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E45"/>
  <c r="F45"/>
  <c r="G45"/>
  <c r="H45"/>
  <c r="I45"/>
  <c r="J45"/>
  <c r="C46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D49"/>
  <c r="E49"/>
  <c r="F49"/>
  <c r="G49"/>
  <c r="H49"/>
  <c r="I49"/>
  <c r="J49"/>
  <c r="D50"/>
  <c r="E50"/>
  <c r="F50"/>
  <c r="G50"/>
  <c r="H50"/>
  <c r="I50"/>
  <c r="J50"/>
  <c r="D51"/>
  <c r="E51"/>
  <c r="F51"/>
  <c r="G51"/>
  <c r="H51"/>
  <c r="I51"/>
  <c r="J51"/>
  <c r="C36"/>
  <c r="D36"/>
  <c r="C37"/>
  <c r="D37"/>
  <c r="C38"/>
  <c r="D38"/>
  <c r="C39"/>
  <c r="D39"/>
  <c r="D40"/>
  <c r="D41"/>
  <c r="C20"/>
  <c r="D20"/>
  <c r="C21"/>
  <c r="D21"/>
  <c r="C22"/>
  <c r="D22"/>
  <c r="C23"/>
  <c r="D23"/>
</calcChain>
</file>

<file path=xl/sharedStrings.xml><?xml version="1.0" encoding="utf-8"?>
<sst xmlns="http://schemas.openxmlformats.org/spreadsheetml/2006/main" count="176" uniqueCount="142">
  <si>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</si>
  <si>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</si>
  <si>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</si>
  <si>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</si>
  <si>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</si>
  <si>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</si>
  <si>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</si>
  <si>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</si>
  <si>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</si>
  <si>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</si>
  <si>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</si>
  <si>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</si>
  <si>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</si>
  <si>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</si>
  <si>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</si>
  <si>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</si>
  <si>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</si>
  <si>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</si>
  <si>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</si>
  <si>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</si>
  <si>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</si>
  <si>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</si>
  <si>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</si>
  <si>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</si>
  <si>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</si>
  <si>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</si>
  <si>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</si>
  <si>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01.04.2025.</t>
  </si>
  <si>
    <t>Фрикадельки "Удинские" (со свининой) с соусом красным 80/30 (Говядина, свинина, крупа манная, молоко, яйцо, лук репч., соль йод., соус красный основной)</t>
  </si>
  <si>
    <t>Гарнир "Овощной калейдоскоп" Крупа рисовая, морковь, лук репч., горошек конс., кукуруза конс., вода, масло подс., соль йод.)</t>
  </si>
  <si>
    <t>Хлеб пшеничный йодированный БХП</t>
  </si>
  <si>
    <t>Чяай с лимоном (чай, сахар, лимон, вода)</t>
  </si>
  <si>
    <t>110</t>
  </si>
  <si>
    <t>200/4</t>
  </si>
  <si>
    <t>12,98</t>
  </si>
  <si>
    <t>17,37</t>
  </si>
  <si>
    <t>7,42</t>
  </si>
  <si>
    <t>237,93</t>
  </si>
  <si>
    <t>120</t>
  </si>
  <si>
    <t>568</t>
  </si>
  <si>
    <t>259,56</t>
  </si>
  <si>
    <t>302,25</t>
  </si>
  <si>
    <t>36,92</t>
  </si>
  <si>
    <t>82,62</t>
  </si>
  <si>
    <t>681,35</t>
  </si>
  <si>
    <t>Яблоко свежее</t>
  </si>
  <si>
    <t>160</t>
  </si>
  <si>
    <t>0,64</t>
  </si>
  <si>
    <t>15,68</t>
  </si>
  <si>
    <t>71,04</t>
  </si>
  <si>
    <t>Кокроки с капустным фаршем (Мука пш.в/с, молоко, яйцо, сахар-песок, сода, масло сл., капуста, лук репч., соль йод., масло подс.)</t>
  </si>
  <si>
    <t>Чай с лимоном (чай, вода, лимон)</t>
  </si>
  <si>
    <t>Десерт (Гематоген)</t>
  </si>
  <si>
    <t>95</t>
  </si>
  <si>
    <t>26,77</t>
  </si>
  <si>
    <t>3,23</t>
  </si>
  <si>
    <t>40</t>
  </si>
  <si>
    <t>30,00</t>
  </si>
  <si>
    <t>339</t>
  </si>
  <si>
    <t>6,00</t>
  </si>
  <si>
    <t>11,26</t>
  </si>
  <si>
    <t>29,96</t>
  </si>
  <si>
    <t>0,04</t>
  </si>
  <si>
    <t>0,00</t>
  </si>
  <si>
    <t>9,19</t>
  </si>
  <si>
    <t>2,80</t>
  </si>
  <si>
    <t>1,20</t>
  </si>
  <si>
    <t>33,60</t>
  </si>
  <si>
    <t>8,84</t>
  </si>
  <si>
    <t>12,46</t>
  </si>
  <si>
    <t>72,75</t>
  </si>
  <si>
    <t>245,19</t>
  </si>
  <si>
    <t>156,00</t>
  </si>
  <si>
    <t>438,11</t>
  </si>
  <si>
    <t>Рассольник "Ленинградский" с фрикадельками и сметаной 10/200/15(Фрикадельки мясные, картофель, морковь, огурцы солен., лук репч., крупа перловая, масло подс., соль йод., сметана)</t>
  </si>
  <si>
    <t>Котлета "Незнайка"  с соусом красным 80/30(Говядина, свинина, батон,  молоко, лук репч., вода, яйцо, сухарь панир., масло подс., соль йод., соус красный основной)</t>
  </si>
  <si>
    <t>Макаронные изделия отварные. (Макаронные изделия, вода, масло сл., соль йод.)</t>
  </si>
  <si>
    <t>Компот из кураги с витамином С. (Курага, сахар-песок, лимон.кислота, аскорб.кислота)</t>
  </si>
  <si>
    <t>Хлеб ржаной БХП</t>
  </si>
  <si>
    <t>225</t>
  </si>
  <si>
    <t>32,46</t>
  </si>
  <si>
    <t>51,89</t>
  </si>
  <si>
    <t>21,30</t>
  </si>
  <si>
    <t>200</t>
  </si>
  <si>
    <t>7,75</t>
  </si>
  <si>
    <t>35</t>
  </si>
  <si>
    <t>3,65</t>
  </si>
  <si>
    <t>2,95</t>
  </si>
  <si>
    <t>765</t>
  </si>
  <si>
    <t>3,68</t>
  </si>
  <si>
    <t>7,41</t>
  </si>
  <si>
    <t>13,84</t>
  </si>
  <si>
    <t>12,54</t>
  </si>
  <si>
    <t>18,67</t>
  </si>
  <si>
    <t>14,16</t>
  </si>
  <si>
    <t>5,78</t>
  </si>
  <si>
    <t>4,34</t>
  </si>
  <si>
    <t>33,92</t>
  </si>
  <si>
    <t>0,99</t>
  </si>
  <si>
    <t>0,06</t>
  </si>
  <si>
    <t>18,36</t>
  </si>
  <si>
    <t>2,63</t>
  </si>
  <si>
    <t>0,35</t>
  </si>
  <si>
    <t>17,85</t>
  </si>
  <si>
    <t>2,31</t>
  </si>
  <si>
    <t>0,42</t>
  </si>
  <si>
    <t>13,86</t>
  </si>
  <si>
    <t>27,92</t>
  </si>
  <si>
    <t>31,24</t>
  </si>
  <si>
    <t>111,99</t>
  </si>
  <si>
    <t>136,77</t>
  </si>
  <si>
    <t>274,83</t>
  </si>
  <si>
    <t>197,81</t>
  </si>
  <si>
    <t>77,94</t>
  </si>
  <si>
    <t>85,05</t>
  </si>
  <si>
    <t>68,46</t>
  </si>
  <si>
    <t>840,86</t>
  </si>
  <si>
    <t>Обед 12 лет и старше</t>
  </si>
  <si>
    <t>285</t>
  </si>
  <si>
    <t>44,92</t>
  </si>
  <si>
    <t>180</t>
  </si>
  <si>
    <t>23,97</t>
  </si>
  <si>
    <t>37</t>
  </si>
  <si>
    <t>3,86</t>
  </si>
  <si>
    <t>31</t>
  </si>
  <si>
    <t>2,61</t>
  </si>
  <si>
    <t>843</t>
  </si>
  <si>
    <t>4,67</t>
  </si>
  <si>
    <t>9,38</t>
  </si>
  <si>
    <t>17,53</t>
  </si>
  <si>
    <t>6,50</t>
  </si>
  <si>
    <t>4,88</t>
  </si>
  <si>
    <t>38,16</t>
  </si>
  <si>
    <t>2,78</t>
  </si>
  <si>
    <t>0,37</t>
  </si>
  <si>
    <t>18,87</t>
  </si>
  <si>
    <t>2,05</t>
  </si>
  <si>
    <t>12,28</t>
  </si>
  <si>
    <t>29,51</t>
  </si>
  <si>
    <t>119,36</t>
  </si>
  <si>
    <t>899,10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</si>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</sst>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7" t="s">
        <v>141</v>
      </c>
      <c r="C1" s="98"/>
      <c r="D1" s="99"/>
      <c r="E1" s="1" t="s">
        <v>11</v>
      </c>
      <c r="F1" s="29"/>
      <c r="G1" s="1"/>
      <c r="H1" s="1"/>
      <c r="I1" s="1" t="s">
        <v>1</v>
      </c>
      <c r="J1" s="2" t="s">
        <v>27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79" t="s">
        <v>16</v>
      </c>
      <c r="E4" s="6"/>
      <c r="F4" s="63"/>
      <c r="G4" s="80"/>
    </row>
    <row r="5" spans="1:14" ht="78">
      <c r="A5" s="7"/>
      <c r="B5" s="8"/>
      <c r="C5" s="86">
        <v>1126</v>
      </c>
      <c r="D5" s="48" t="s">
        <v>28</v>
      </c>
      <c r="E5" s="11" t="s">
        <v>32</v>
      </c>
      <c r="F5" s="9">
        <v>56.21</v>
      </c>
      <c r="G5" s="81" t="s">
        <v>37</v>
      </c>
      <c r="H5" s="73" t="s">
        <v>34</v>
      </c>
      <c r="I5" s="45" t="s">
        <v>35</v>
      </c>
      <c r="J5" s="45" t="s">
        <v>36</v>
      </c>
      <c r="N5" s="38"/>
    </row>
    <row r="6" spans="1:14" ht="62.4">
      <c r="A6" s="7"/>
      <c r="B6" s="8"/>
      <c r="C6" s="86">
        <v>293</v>
      </c>
      <c r="D6" s="48" t="s">
        <v>29</v>
      </c>
      <c r="E6" s="49">
        <v>160</v>
      </c>
      <c r="F6" s="9">
        <v>27.54</v>
      </c>
      <c r="G6" s="9">
        <v>230.29</v>
      </c>
      <c r="H6" s="74">
        <v>3.55</v>
      </c>
      <c r="I6" s="9">
        <v>11.73</v>
      </c>
      <c r="J6" s="9">
        <v>27.63</v>
      </c>
      <c r="N6" s="38"/>
    </row>
    <row r="7" spans="1:14" ht="15.6">
      <c r="A7" s="7"/>
      <c r="B7" s="8"/>
      <c r="C7" s="9">
        <v>432</v>
      </c>
      <c r="D7" s="48" t="s">
        <v>31</v>
      </c>
      <c r="E7" s="49" t="s">
        <v>33</v>
      </c>
      <c r="F7" s="9">
        <v>3.23</v>
      </c>
      <c r="G7" s="9">
        <v>36.92</v>
      </c>
      <c r="H7" s="74">
        <v>0.04</v>
      </c>
      <c r="I7" s="9">
        <v>0</v>
      </c>
      <c r="J7" s="9">
        <v>9.19</v>
      </c>
      <c r="N7" s="38"/>
    </row>
    <row r="8" spans="1:14" ht="15.6">
      <c r="A8" s="7"/>
      <c r="B8" s="8"/>
      <c r="C8" s="9"/>
      <c r="D8" s="48" t="s">
        <v>30</v>
      </c>
      <c r="E8" s="49">
        <v>29</v>
      </c>
      <c r="F8" s="9">
        <v>3.02</v>
      </c>
      <c r="G8" s="9">
        <v>70.47</v>
      </c>
      <c r="H8" s="74">
        <v>2.1800000000000002</v>
      </c>
      <c r="I8" s="9">
        <v>0.28999999999999998</v>
      </c>
      <c r="J8" s="9">
        <v>14.79</v>
      </c>
      <c r="N8" s="38"/>
    </row>
    <row r="9" spans="1:14" ht="15.6">
      <c r="A9" s="7"/>
      <c r="B9" s="33"/>
      <c r="C9" s="9"/>
      <c r="D9" s="82" t="s">
        <v>14</v>
      </c>
      <c r="E9" s="72">
        <v>503</v>
      </c>
      <c r="F9" s="72">
        <v>90</v>
      </c>
      <c r="G9" s="72">
        <v>575.61</v>
      </c>
      <c r="H9" s="75">
        <v>18.75</v>
      </c>
      <c r="I9" s="72">
        <v>29.39</v>
      </c>
      <c r="J9" s="72">
        <v>59.03</v>
      </c>
    </row>
    <row r="10" spans="1:14" ht="15.6">
      <c r="A10" s="7"/>
      <c r="B10" s="33"/>
      <c r="C10" s="33"/>
      <c r="D10" s="83" t="s">
        <v>15</v>
      </c>
      <c r="E10" s="14"/>
      <c r="F10" s="14" t="s">
        <v>20</v>
      </c>
      <c r="G10" s="13"/>
      <c r="H10" s="76"/>
      <c r="I10" s="60"/>
      <c r="J10" s="51"/>
    </row>
    <row r="11" spans="1:14" ht="15.6">
      <c r="A11" s="7"/>
      <c r="B11" s="33"/>
      <c r="C11" s="33"/>
      <c r="D11" s="84" t="s">
        <v>17</v>
      </c>
      <c r="E11" s="28"/>
      <c r="F11" s="85"/>
      <c r="G11" s="28"/>
      <c r="H11" s="77"/>
      <c r="I11" s="18"/>
      <c r="J11" s="28"/>
    </row>
    <row r="12" spans="1:14" ht="15.6">
      <c r="A12" s="7"/>
      <c r="B12" s="33"/>
      <c r="C12" s="9"/>
      <c r="D12" s="48" t="s">
        <v>45</v>
      </c>
      <c r="E12" s="12" t="s">
        <v>46</v>
      </c>
      <c r="F12" s="9">
        <v>20</v>
      </c>
      <c r="G12" s="28" t="s">
        <v>49</v>
      </c>
      <c r="H12" s="77" t="s">
        <v>47</v>
      </c>
      <c r="I12" s="18" t="s">
        <v>47</v>
      </c>
      <c r="J12" s="28" t="s">
        <v>48</v>
      </c>
    </row>
    <row r="13" spans="1:14" ht="15.6">
      <c r="A13" s="7"/>
      <c r="B13" s="33"/>
      <c r="C13" s="9"/>
      <c r="D13" s="82" t="s">
        <v>14</v>
      </c>
      <c r="E13" s="72">
        <v>160</v>
      </c>
      <c r="F13" s="89">
        <v>20</v>
      </c>
      <c r="G13" s="71" t="s">
        <v>49</v>
      </c>
      <c r="H13" s="78" t="s">
        <v>47</v>
      </c>
      <c r="I13" s="23" t="s">
        <v>47</v>
      </c>
      <c r="J13" s="71" t="s">
        <v>48</v>
      </c>
    </row>
    <row r="14" spans="1:14" ht="15.6">
      <c r="A14" s="7"/>
      <c r="B14" s="33"/>
      <c r="C14" s="33"/>
      <c r="D14" s="84" t="s">
        <v>18</v>
      </c>
      <c r="E14" s="29"/>
      <c r="F14" s="28"/>
      <c r="G14" s="28"/>
      <c r="H14" s="77"/>
      <c r="I14" s="18"/>
      <c r="J14" s="28"/>
    </row>
    <row r="15" spans="1:14" ht="15.75" customHeight="1">
      <c r="A15" s="7"/>
      <c r="B15" s="17"/>
      <c r="C15" s="17">
        <v>511</v>
      </c>
      <c r="D15" s="95" t="s">
        <v>50</v>
      </c>
      <c r="E15" s="37" t="s">
        <v>53</v>
      </c>
      <c r="F15" s="18" t="s">
        <v>54</v>
      </c>
      <c r="G15" s="18" t="s">
        <v>71</v>
      </c>
      <c r="H15" s="18" t="s">
        <v>59</v>
      </c>
      <c r="I15" s="18" t="s">
        <v>60</v>
      </c>
      <c r="J15" s="28" t="s">
        <v>61</v>
      </c>
    </row>
    <row r="16" spans="1:14" ht="15.6">
      <c r="A16" s="7"/>
      <c r="B16" s="17"/>
      <c r="C16" s="17">
        <v>432</v>
      </c>
      <c r="D16" s="35" t="s">
        <v>51</v>
      </c>
      <c r="E16" s="37" t="s">
        <v>33</v>
      </c>
      <c r="F16" s="18" t="s">
        <v>55</v>
      </c>
      <c r="G16" s="18" t="s">
        <v>42</v>
      </c>
      <c r="H16" s="18" t="s">
        <v>62</v>
      </c>
      <c r="I16" s="18" t="s">
        <v>63</v>
      </c>
      <c r="J16" s="18" t="s">
        <v>64</v>
      </c>
    </row>
    <row r="17" spans="1:10" ht="15.6">
      <c r="A17" s="7"/>
      <c r="B17" s="17"/>
      <c r="C17" s="17"/>
      <c r="D17" s="35" t="s">
        <v>52</v>
      </c>
      <c r="E17" s="37" t="s">
        <v>56</v>
      </c>
      <c r="F17" s="18" t="s">
        <v>57</v>
      </c>
      <c r="G17" s="18" t="s">
        <v>72</v>
      </c>
      <c r="H17" s="18" t="s">
        <v>65</v>
      </c>
      <c r="I17" s="18" t="s">
        <v>66</v>
      </c>
      <c r="J17" s="18" t="s">
        <v>67</v>
      </c>
    </row>
    <row r="18" spans="1:10" ht="16.2" thickBot="1">
      <c r="A18" s="15"/>
      <c r="B18" s="34"/>
      <c r="C18" s="17"/>
      <c r="D18" s="36" t="s">
        <v>14</v>
      </c>
      <c r="E18" s="23" t="s">
        <v>58</v>
      </c>
      <c r="F18" s="23" t="s">
        <v>24</v>
      </c>
      <c r="G18" s="23" t="s">
        <v>73</v>
      </c>
      <c r="H18" s="23" t="s">
        <v>68</v>
      </c>
      <c r="I18" s="23" t="s">
        <v>69</v>
      </c>
      <c r="J18" s="23" t="s">
        <v>70</v>
      </c>
    </row>
    <row r="19" spans="1:10" ht="15.6">
      <c r="A19" s="7"/>
      <c r="B19" s="50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0" ht="15.75" customHeight="1">
      <c r="A20" s="7"/>
      <c r="B20" s="50"/>
      <c r="C20" s="86">
        <f t="shared" ref="C20:D23" si="0">C5</f>
        <v>1126</v>
      </c>
      <c r="D20" s="91" t="str">
        <f t="shared" si="0"/>
        <v>Фрикадельки "Удинские" (со свининой) с соусом красным 80/30 (Говядина, свинина, крупа манная, молоко, яйцо, лук репч., соль йод., соус красный основной)</v>
      </c>
      <c r="E20" s="12" t="s">
        <v>38</v>
      </c>
      <c r="F20" s="9">
        <v>57.03</v>
      </c>
      <c r="G20" s="40" t="s">
        <v>40</v>
      </c>
      <c r="H20" s="94">
        <v>14.16</v>
      </c>
      <c r="I20" s="94">
        <v>18.95</v>
      </c>
      <c r="J20" s="94">
        <v>8.09</v>
      </c>
    </row>
    <row r="21" spans="1:10" ht="15.75" customHeight="1">
      <c r="A21" s="16"/>
      <c r="B21" s="44"/>
      <c r="C21" s="86">
        <f t="shared" si="0"/>
        <v>293</v>
      </c>
      <c r="D21" s="92" t="str">
        <f t="shared" si="0"/>
        <v>Гарнир "Овощной калейдоскоп" Крупа рисовая, морковь, лук репч., горошек конс., кукуруза конс., вода, масло подс., соль йод.)</v>
      </c>
      <c r="E21" s="49">
        <v>210</v>
      </c>
      <c r="F21" s="49">
        <v>36.200000000000003</v>
      </c>
      <c r="G21" s="40" t="s">
        <v>41</v>
      </c>
      <c r="H21" s="94">
        <v>4.66</v>
      </c>
      <c r="I21" s="94">
        <v>15.39</v>
      </c>
      <c r="J21" s="94">
        <v>36.270000000000003</v>
      </c>
    </row>
    <row r="22" spans="1:10" ht="15.75" customHeight="1">
      <c r="A22" s="16"/>
      <c r="B22" s="44"/>
      <c r="C22" s="86">
        <f t="shared" si="0"/>
        <v>432</v>
      </c>
      <c r="D22" s="92" t="str">
        <f t="shared" si="0"/>
        <v>Чяай с лимоном (чай, сахар, лимон, вода)</v>
      </c>
      <c r="E22" s="49" t="s">
        <v>33</v>
      </c>
      <c r="F22" s="49">
        <v>3.23</v>
      </c>
      <c r="G22" s="40" t="s">
        <v>42</v>
      </c>
      <c r="H22" s="94">
        <v>0.04</v>
      </c>
      <c r="I22" s="94">
        <v>0</v>
      </c>
      <c r="J22" s="94">
        <v>9.19</v>
      </c>
    </row>
    <row r="23" spans="1:10" ht="15.75" customHeight="1">
      <c r="A23" s="16"/>
      <c r="B23" s="44"/>
      <c r="C23" s="86">
        <f t="shared" si="0"/>
        <v>0</v>
      </c>
      <c r="D23" s="92" t="str">
        <f t="shared" si="0"/>
        <v>Хлеб пшеничный йодированный БХП</v>
      </c>
      <c r="E23" s="49">
        <v>34</v>
      </c>
      <c r="F23" s="49">
        <v>3.54</v>
      </c>
      <c r="G23" s="40" t="s">
        <v>43</v>
      </c>
      <c r="H23" s="94">
        <v>2.5499999999999998</v>
      </c>
      <c r="I23" s="94">
        <v>0.34</v>
      </c>
      <c r="J23" s="94">
        <v>17.34</v>
      </c>
    </row>
    <row r="24" spans="1:10" ht="15.6">
      <c r="A24" s="16"/>
      <c r="B24" s="33"/>
      <c r="C24" s="46"/>
      <c r="D24" s="59" t="s">
        <v>14</v>
      </c>
      <c r="E24" s="52" t="s">
        <v>39</v>
      </c>
      <c r="F24" s="52" t="s">
        <v>25</v>
      </c>
      <c r="G24" s="93" t="s">
        <v>44</v>
      </c>
      <c r="H24" s="94">
        <v>21.41</v>
      </c>
      <c r="I24" s="94">
        <v>34.68</v>
      </c>
      <c r="J24" s="94">
        <v>70.89</v>
      </c>
    </row>
    <row r="25" spans="1:10" ht="15.6">
      <c r="A25" s="16"/>
      <c r="B25" s="17"/>
      <c r="C25" s="21"/>
      <c r="D25" s="47" t="s">
        <v>15</v>
      </c>
      <c r="E25" s="13"/>
      <c r="F25" s="14" t="s">
        <v>25</v>
      </c>
      <c r="G25" s="13"/>
      <c r="H25" s="60"/>
      <c r="I25" s="60"/>
      <c r="J25" s="51"/>
    </row>
    <row r="26" spans="1:10" ht="15.6">
      <c r="A26" s="16"/>
      <c r="B26" s="17"/>
      <c r="C26" s="17"/>
      <c r="D26" s="19" t="s">
        <v>23</v>
      </c>
      <c r="E26" s="28"/>
      <c r="F26" s="28"/>
      <c r="G26" s="28"/>
      <c r="H26" s="18"/>
      <c r="I26" s="18"/>
      <c r="J26" s="28"/>
    </row>
    <row r="27" spans="1:10" ht="15.75" customHeight="1">
      <c r="A27" s="16"/>
      <c r="B27" s="17"/>
      <c r="C27" s="88">
        <v>167.03</v>
      </c>
      <c r="D27" s="1" t="s">
        <v>74</v>
      </c>
      <c r="E27" s="28" t="s">
        <v>79</v>
      </c>
      <c r="F27" s="28" t="s">
        <v>80</v>
      </c>
      <c r="G27" s="28" t="s">
        <v>110</v>
      </c>
      <c r="H27" s="18" t="s">
        <v>89</v>
      </c>
      <c r="I27" s="18" t="s">
        <v>90</v>
      </c>
      <c r="J27" s="28" t="s">
        <v>91</v>
      </c>
    </row>
    <row r="28" spans="1:10" ht="15.75" customHeight="1">
      <c r="A28" s="16"/>
      <c r="B28" s="17"/>
      <c r="C28" s="88">
        <v>1025</v>
      </c>
      <c r="D28" s="8" t="s">
        <v>75</v>
      </c>
      <c r="E28" s="28" t="s">
        <v>32</v>
      </c>
      <c r="F28" s="28" t="s">
        <v>81</v>
      </c>
      <c r="G28" s="28" t="s">
        <v>111</v>
      </c>
      <c r="H28" s="18" t="s">
        <v>92</v>
      </c>
      <c r="I28" s="18" t="s">
        <v>93</v>
      </c>
      <c r="J28" s="28" t="s">
        <v>94</v>
      </c>
    </row>
    <row r="29" spans="1:10" ht="46.8">
      <c r="A29" s="16"/>
      <c r="B29" s="17"/>
      <c r="C29" s="33">
        <v>307</v>
      </c>
      <c r="D29" s="90" t="s">
        <v>76</v>
      </c>
      <c r="E29" s="28" t="s">
        <v>46</v>
      </c>
      <c r="F29" s="28" t="s">
        <v>82</v>
      </c>
      <c r="G29" s="28" t="s">
        <v>112</v>
      </c>
      <c r="H29" s="18" t="s">
        <v>95</v>
      </c>
      <c r="I29" s="18" t="s">
        <v>96</v>
      </c>
      <c r="J29" s="28" t="s">
        <v>97</v>
      </c>
    </row>
    <row r="30" spans="1:10" ht="15.6">
      <c r="A30" s="16"/>
      <c r="B30" s="17"/>
      <c r="C30" s="33">
        <v>669</v>
      </c>
      <c r="D30" s="8" t="s">
        <v>77</v>
      </c>
      <c r="E30" s="28" t="s">
        <v>83</v>
      </c>
      <c r="F30" s="28" t="s">
        <v>84</v>
      </c>
      <c r="G30" s="28" t="s">
        <v>113</v>
      </c>
      <c r="H30" s="18" t="s">
        <v>98</v>
      </c>
      <c r="I30" s="18" t="s">
        <v>99</v>
      </c>
      <c r="J30" s="28" t="s">
        <v>100</v>
      </c>
    </row>
    <row r="31" spans="1:10" ht="15.6">
      <c r="A31" s="16"/>
      <c r="B31" s="17"/>
      <c r="C31" s="33"/>
      <c r="D31" s="8" t="s">
        <v>30</v>
      </c>
      <c r="E31" s="28" t="s">
        <v>85</v>
      </c>
      <c r="F31" s="28" t="s">
        <v>86</v>
      </c>
      <c r="G31" s="28" t="s">
        <v>114</v>
      </c>
      <c r="H31" s="18" t="s">
        <v>101</v>
      </c>
      <c r="I31" s="18" t="s">
        <v>102</v>
      </c>
      <c r="J31" s="28" t="s">
        <v>103</v>
      </c>
    </row>
    <row r="32" spans="1:10" ht="15.6">
      <c r="A32" s="16"/>
      <c r="B32" s="17"/>
      <c r="C32" s="17"/>
      <c r="D32" s="39" t="s">
        <v>78</v>
      </c>
      <c r="E32" s="28" t="s">
        <v>85</v>
      </c>
      <c r="F32" s="28" t="s">
        <v>87</v>
      </c>
      <c r="G32" s="28" t="s">
        <v>115</v>
      </c>
      <c r="H32" s="18" t="s">
        <v>104</v>
      </c>
      <c r="I32" s="18" t="s">
        <v>105</v>
      </c>
      <c r="J32" s="28" t="s">
        <v>106</v>
      </c>
    </row>
    <row r="33" spans="1:10" ht="15.6">
      <c r="A33" s="16"/>
      <c r="B33" s="17"/>
      <c r="C33" s="17"/>
      <c r="D33" s="20" t="s">
        <v>14</v>
      </c>
      <c r="E33" s="14" t="s">
        <v>88</v>
      </c>
      <c r="F33" s="14" t="s">
        <v>22</v>
      </c>
      <c r="G33" s="14" t="s">
        <v>116</v>
      </c>
      <c r="H33" s="22" t="s">
        <v>107</v>
      </c>
      <c r="I33" s="22" t="s">
        <v>108</v>
      </c>
      <c r="J33" s="14" t="s">
        <v>109</v>
      </c>
    </row>
    <row r="34" spans="1:10" ht="16.2" thickBot="1">
      <c r="A34" s="16"/>
      <c r="B34" s="34"/>
      <c r="C34" s="17"/>
      <c r="D34" s="24" t="s">
        <v>15</v>
      </c>
      <c r="E34" s="13"/>
      <c r="F34" s="65" t="s">
        <v>22</v>
      </c>
      <c r="G34" s="14"/>
      <c r="H34" s="64"/>
      <c r="I34" s="25"/>
      <c r="J34" s="13"/>
    </row>
    <row r="35" spans="1:10" ht="15.75" customHeight="1">
      <c r="A35" s="7" t="s">
        <v>10</v>
      </c>
      <c r="B35" s="33"/>
      <c r="C35" s="9"/>
      <c r="D35" s="84" t="s">
        <v>117</v>
      </c>
      <c r="E35" s="26"/>
      <c r="F35" s="41"/>
      <c r="G35" s="49"/>
      <c r="H35" s="42"/>
      <c r="I35" s="12"/>
      <c r="J35" s="12"/>
    </row>
    <row r="36" spans="1:10" ht="15.75" customHeight="1">
      <c r="A36" s="7"/>
      <c r="B36" s="8"/>
      <c r="C36" s="86">
        <f t="shared" ref="C36:D41" si="1">C27</f>
        <v>167.03</v>
      </c>
      <c r="D36" s="96" t="str">
        <f t="shared" si="1"/>
        <v>Рассольник "Ленинградский" с фрикадельками и сметаной 10/200/15(Фрикадельки мясные, картофель, морковь, огурцы солен., лук репч., крупа перловая, масло подс., соль йод., сметана)</v>
      </c>
      <c r="E36" s="10" t="s">
        <v>118</v>
      </c>
      <c r="F36" s="40" t="s">
        <v>119</v>
      </c>
      <c r="G36" s="49">
        <v>173.25</v>
      </c>
      <c r="H36" s="43" t="s">
        <v>127</v>
      </c>
      <c r="I36" s="11" t="s">
        <v>128</v>
      </c>
      <c r="J36" s="11" t="s">
        <v>129</v>
      </c>
    </row>
    <row r="37" spans="1:10" ht="15.75" customHeight="1">
      <c r="A37" s="7"/>
      <c r="B37" s="8"/>
      <c r="C37" s="86">
        <f t="shared" si="1"/>
        <v>1025</v>
      </c>
      <c r="D37" s="96" t="str">
        <f t="shared" si="1"/>
        <v>Котлета "Незнайка"  с соусом красным 80/30(Говядина, свинина, батон,  молоко, лук репч., вода, яйцо, сухарь панир., масло подс., соль йод., соус красный основной)</v>
      </c>
      <c r="E37" s="10" t="s">
        <v>32</v>
      </c>
      <c r="F37" s="40" t="s">
        <v>81</v>
      </c>
      <c r="G37" s="49">
        <v>274.83</v>
      </c>
      <c r="H37" s="43" t="s">
        <v>92</v>
      </c>
      <c r="I37" s="11" t="s">
        <v>93</v>
      </c>
      <c r="J37" s="11" t="s">
        <v>94</v>
      </c>
    </row>
    <row r="38" spans="1:10" ht="15.75" customHeight="1">
      <c r="A38" s="7"/>
      <c r="B38" s="8"/>
      <c r="C38" s="86">
        <f t="shared" si="1"/>
        <v>307</v>
      </c>
      <c r="D38" s="66" t="str">
        <f t="shared" si="1"/>
        <v>Макаронные изделия отварные. (Макаронные изделия, вода, масло сл., соль йод.)</v>
      </c>
      <c r="E38" s="10" t="s">
        <v>120</v>
      </c>
      <c r="F38" s="40" t="s">
        <v>121</v>
      </c>
      <c r="G38" s="49">
        <v>222.53</v>
      </c>
      <c r="H38" s="43" t="s">
        <v>130</v>
      </c>
      <c r="I38" s="11" t="s">
        <v>131</v>
      </c>
      <c r="J38" s="11" t="s">
        <v>132</v>
      </c>
    </row>
    <row r="39" spans="1:10" ht="15.75" customHeight="1">
      <c r="A39" s="7"/>
      <c r="B39" s="8"/>
      <c r="C39" s="86">
        <f t="shared" si="1"/>
        <v>669</v>
      </c>
      <c r="D39" s="66" t="str">
        <f t="shared" si="1"/>
        <v>Компот из кураги с витамином С. (Курага, сахар-песок, лимон.кислота, аскорб.кислота)</v>
      </c>
      <c r="E39" s="10" t="s">
        <v>83</v>
      </c>
      <c r="F39" s="40" t="s">
        <v>84</v>
      </c>
      <c r="G39" s="49">
        <v>77.94</v>
      </c>
      <c r="H39" s="43" t="s">
        <v>98</v>
      </c>
      <c r="I39" s="11" t="s">
        <v>99</v>
      </c>
      <c r="J39" s="11" t="s">
        <v>100</v>
      </c>
    </row>
    <row r="40" spans="1:10" ht="15.75" customHeight="1">
      <c r="A40" s="7"/>
      <c r="B40" s="8"/>
      <c r="C40" s="86"/>
      <c r="D40" s="66" t="str">
        <f t="shared" si="1"/>
        <v>Хлеб пшеничный йодированный БХП</v>
      </c>
      <c r="E40" s="10" t="s">
        <v>122</v>
      </c>
      <c r="F40" s="40" t="s">
        <v>123</v>
      </c>
      <c r="G40" s="49">
        <v>89.91</v>
      </c>
      <c r="H40" s="43" t="s">
        <v>133</v>
      </c>
      <c r="I40" s="11" t="s">
        <v>134</v>
      </c>
      <c r="J40" s="11" t="s">
        <v>135</v>
      </c>
    </row>
    <row r="41" spans="1:10" ht="15.75" customHeight="1">
      <c r="A41" s="7"/>
      <c r="B41" s="8"/>
      <c r="C41" s="86"/>
      <c r="D41" s="66" t="str">
        <f t="shared" si="1"/>
        <v>Хлеб ржаной БХП</v>
      </c>
      <c r="E41" s="10" t="s">
        <v>124</v>
      </c>
      <c r="F41" s="40" t="s">
        <v>125</v>
      </c>
      <c r="G41" s="49">
        <v>60.64</v>
      </c>
      <c r="H41" s="43" t="s">
        <v>136</v>
      </c>
      <c r="I41" s="11" t="s">
        <v>134</v>
      </c>
      <c r="J41" s="11" t="s">
        <v>137</v>
      </c>
    </row>
    <row r="42" spans="1:10" ht="16.2" thickBot="1">
      <c r="A42" s="15"/>
      <c r="B42" s="33"/>
      <c r="C42" s="33"/>
      <c r="D42" s="67" t="s">
        <v>14</v>
      </c>
      <c r="E42" s="14" t="s">
        <v>126</v>
      </c>
      <c r="F42" s="54">
        <v>135</v>
      </c>
      <c r="G42" s="14" t="s">
        <v>140</v>
      </c>
      <c r="H42" s="14" t="s">
        <v>138</v>
      </c>
      <c r="I42" s="55">
        <v>33.729999999999997</v>
      </c>
      <c r="J42" s="14" t="s">
        <v>139</v>
      </c>
    </row>
    <row r="43" spans="1:10" ht="15.6">
      <c r="A43" s="58"/>
      <c r="B43" s="33"/>
      <c r="C43" s="33"/>
      <c r="D43" s="68" t="s">
        <v>15</v>
      </c>
      <c r="E43" s="56"/>
      <c r="F43" s="70" t="s">
        <v>26</v>
      </c>
      <c r="G43" s="56"/>
      <c r="H43" s="56"/>
      <c r="I43" s="56"/>
      <c r="J43" s="56"/>
    </row>
    <row r="44" spans="1:10" ht="15.75" customHeight="1">
      <c r="B44" s="57"/>
      <c r="C44" s="62"/>
      <c r="D44" s="69" t="s">
        <v>21</v>
      </c>
      <c r="E44" s="26"/>
      <c r="F44" s="32"/>
      <c r="G44" s="27"/>
      <c r="H44" s="27"/>
      <c r="I44" s="27"/>
      <c r="J44" s="27"/>
    </row>
    <row r="45" spans="1:10" ht="15.75" customHeight="1">
      <c r="B45" s="61"/>
      <c r="C45" s="87">
        <f t="shared" ref="C45:J51" si="2">C36</f>
        <v>167.03</v>
      </c>
      <c r="D45" s="66" t="str">
        <f t="shared" si="2"/>
        <v>Рассольник "Ленинградский" с фрикадельками и сметаной 10/200/15(Фрикадельки мясные, картофель, морковь, огурцы солен., лук репч., крупа перловая, масло подс., соль йод., сметана)</v>
      </c>
      <c r="E45" s="10" t="str">
        <f t="shared" si="2"/>
        <v>285</v>
      </c>
      <c r="F45" s="28" t="str">
        <f t="shared" si="2"/>
        <v>44,92</v>
      </c>
      <c r="G45" s="11">
        <f t="shared" si="2"/>
        <v>173.25</v>
      </c>
      <c r="H45" s="11" t="str">
        <f t="shared" si="2"/>
        <v>4,67</v>
      </c>
      <c r="I45" s="11" t="str">
        <f t="shared" si="2"/>
        <v>9,38</v>
      </c>
      <c r="J45" s="11" t="str">
        <f t="shared" si="2"/>
        <v>17,53</v>
      </c>
    </row>
    <row r="46" spans="1:10" ht="15.75" customHeight="1">
      <c r="B46" s="61"/>
      <c r="C46" s="87">
        <f t="shared" si="2"/>
        <v>1025</v>
      </c>
      <c r="D46" s="66" t="str">
        <f t="shared" si="2"/>
        <v>Котлета "Незнайка"  с соусом красным 80/30(Говядина, свинина, батон,  молоко, лук репч., вода, яйцо, сухарь панир., масло подс., соль йод., соус красный основной)</v>
      </c>
      <c r="E46" s="10" t="str">
        <f t="shared" si="2"/>
        <v>110</v>
      </c>
      <c r="F46" s="28" t="str">
        <f t="shared" si="2"/>
        <v>51,89</v>
      </c>
      <c r="G46" s="11">
        <f t="shared" si="2"/>
        <v>274.83</v>
      </c>
      <c r="H46" s="11" t="str">
        <f t="shared" si="2"/>
        <v>12,54</v>
      </c>
      <c r="I46" s="11" t="str">
        <f t="shared" si="2"/>
        <v>18,67</v>
      </c>
      <c r="J46" s="11" t="str">
        <f t="shared" si="2"/>
        <v>14,16</v>
      </c>
    </row>
    <row r="47" spans="1:10" ht="15.75" customHeight="1">
      <c r="B47" s="61"/>
      <c r="C47" s="87">
        <f t="shared" si="2"/>
        <v>307</v>
      </c>
      <c r="D47" s="66" t="str">
        <f t="shared" si="2"/>
        <v>Макаронные изделия отварные. (Макаронные изделия, вода, масло сл., соль йод.)</v>
      </c>
      <c r="E47" s="10" t="str">
        <f t="shared" si="2"/>
        <v>180</v>
      </c>
      <c r="F47" s="28" t="str">
        <f t="shared" si="2"/>
        <v>23,97</v>
      </c>
      <c r="G47" s="11">
        <f t="shared" si="2"/>
        <v>222.53</v>
      </c>
      <c r="H47" s="11" t="str">
        <f t="shared" si="2"/>
        <v>6,50</v>
      </c>
      <c r="I47" s="11" t="str">
        <f t="shared" si="2"/>
        <v>4,88</v>
      </c>
      <c r="J47" s="11" t="str">
        <f t="shared" si="2"/>
        <v>38,16</v>
      </c>
    </row>
    <row r="48" spans="1:10" ht="15.75" customHeight="1">
      <c r="B48" s="61"/>
      <c r="C48" s="87">
        <f t="shared" si="2"/>
        <v>669</v>
      </c>
      <c r="D48" s="66" t="str">
        <f t="shared" si="2"/>
        <v>Компот из кураги с витамином С. (Курага, сахар-песок, лимон.кислота, аскорб.кислота)</v>
      </c>
      <c r="E48" s="10" t="str">
        <f t="shared" si="2"/>
        <v>200</v>
      </c>
      <c r="F48" s="28" t="str">
        <f t="shared" si="2"/>
        <v>7,75</v>
      </c>
      <c r="G48" s="11">
        <f t="shared" si="2"/>
        <v>77.94</v>
      </c>
      <c r="H48" s="11" t="str">
        <f t="shared" si="2"/>
        <v>0,99</v>
      </c>
      <c r="I48" s="11" t="str">
        <f t="shared" si="2"/>
        <v>0,06</v>
      </c>
      <c r="J48" s="11" t="str">
        <f t="shared" si="2"/>
        <v>18,36</v>
      </c>
    </row>
    <row r="49" spans="2:10" ht="15.75" customHeight="1">
      <c r="B49" s="61"/>
      <c r="C49" s="87"/>
      <c r="D49" s="66" t="str">
        <f t="shared" si="2"/>
        <v>Хлеб пшеничный йодированный БХП</v>
      </c>
      <c r="E49" s="10" t="str">
        <f t="shared" si="2"/>
        <v>37</v>
      </c>
      <c r="F49" s="28" t="str">
        <f t="shared" si="2"/>
        <v>3,86</v>
      </c>
      <c r="G49" s="11">
        <f t="shared" si="2"/>
        <v>89.91</v>
      </c>
      <c r="H49" s="11" t="str">
        <f t="shared" si="2"/>
        <v>2,78</v>
      </c>
      <c r="I49" s="11" t="str">
        <f t="shared" si="2"/>
        <v>0,37</v>
      </c>
      <c r="J49" s="11" t="str">
        <f t="shared" si="2"/>
        <v>18,87</v>
      </c>
    </row>
    <row r="50" spans="2:10" ht="15.75" customHeight="1">
      <c r="B50" s="61"/>
      <c r="C50" s="87"/>
      <c r="D50" s="66" t="str">
        <f t="shared" si="2"/>
        <v>Хлеб ржаной БХП</v>
      </c>
      <c r="E50" s="10" t="str">
        <f t="shared" si="2"/>
        <v>31</v>
      </c>
      <c r="F50" s="28" t="str">
        <f t="shared" si="2"/>
        <v>2,61</v>
      </c>
      <c r="G50" s="11">
        <f t="shared" si="2"/>
        <v>60.64</v>
      </c>
      <c r="H50" s="11" t="str">
        <f t="shared" si="2"/>
        <v>2,05</v>
      </c>
      <c r="I50" s="11" t="str">
        <f t="shared" si="2"/>
        <v>0,37</v>
      </c>
      <c r="J50" s="11" t="str">
        <f t="shared" si="2"/>
        <v>12,28</v>
      </c>
    </row>
    <row r="51" spans="2:10" ht="15.6">
      <c r="B51" s="33"/>
      <c r="C51" s="88"/>
      <c r="D51" s="53" t="str">
        <f t="shared" si="2"/>
        <v>Итого</v>
      </c>
      <c r="E51" s="14" t="str">
        <f t="shared" si="2"/>
        <v>843</v>
      </c>
      <c r="F51" s="54">
        <f t="shared" si="2"/>
        <v>135</v>
      </c>
      <c r="G51" s="55" t="str">
        <f t="shared" si="2"/>
        <v>899,10</v>
      </c>
      <c r="H51" s="14" t="str">
        <f t="shared" si="2"/>
        <v>29,51</v>
      </c>
      <c r="I51" s="55">
        <f t="shared" si="2"/>
        <v>33.729999999999997</v>
      </c>
      <c r="J51" s="14" t="str">
        <f t="shared" si="2"/>
        <v>119,36</v>
      </c>
    </row>
    <row r="52" spans="2:10" ht="15.6">
      <c r="B52" s="33"/>
      <c r="C52" s="33"/>
      <c r="D52" s="53" t="s">
        <v>15</v>
      </c>
      <c r="E52" s="14"/>
      <c r="F52" s="54">
        <v>135</v>
      </c>
      <c r="G52" s="55"/>
      <c r="H52" s="55"/>
      <c r="I52" s="55"/>
      <c r="J52" s="5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2025-03-31T11:53:32Z</dcterms:modified>
</cp:coreProperties>
</file>