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/>
  <c r="F45"/>
  <c r="G45"/>
  <c r="H45"/>
  <c r="I45"/>
  <c r="J45"/>
  <c r="E46"/>
  <c r="F46"/>
  <c r="G46"/>
  <c r="H46"/>
  <c r="I46"/>
  <c r="J46"/>
  <c r="E47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C45"/>
  <c r="D45"/>
  <c r="C46"/>
  <c r="D46"/>
  <c r="C47"/>
  <c r="D47"/>
  <c r="C48"/>
  <c r="D48"/>
  <c r="C49"/>
  <c r="D49"/>
  <c r="C37"/>
  <c r="D37"/>
  <c r="C38"/>
  <c r="D38"/>
  <c r="C39"/>
  <c r="D39"/>
  <c r="C40"/>
  <c r="D40"/>
  <c r="C41"/>
  <c r="D41"/>
  <c r="D18"/>
  <c r="E18"/>
  <c r="F18"/>
  <c r="G18"/>
  <c r="H18"/>
  <c r="I18"/>
  <c r="J18"/>
  <c r="C21"/>
  <c r="D21"/>
  <c r="C22"/>
  <c r="D22"/>
  <c r="C23"/>
  <c r="D23"/>
  <c r="C24"/>
  <c r="D24"/>
  <c r="C25"/>
  <c r="D25"/>
</calcChain>
</file>

<file path=xl/sharedStrings.xml><?xml version="1.0" encoding="utf-8"?>
<sst xmlns="http://schemas.openxmlformats.org/spreadsheetml/2006/main" count="172" uniqueCount="131">
  <si>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</si>
  <si>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</si>
  <si>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</si>
  <si>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</si>
  <si>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</si>
  <si>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</si>
  <si>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</si>
  <si>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</si>
  <si>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</si>
  <si>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</si>
  <si>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</si>
  <si>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</si>
  <si>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</si>
  <si>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</si>
  <si>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</si>
  <si>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</si>
  <si>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</si>
  <si>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</si>
  <si>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</si>
  <si>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</si>
  <si>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</si>
  <si>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</si>
  <si>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</si>
  <si>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</si>
  <si>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</si>
  <si>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</si>
  <si>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</si>
  <si>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</si>
  <si>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</si>
  <si>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Сыр в и/д</t>
  </si>
  <si>
    <t>1/18</t>
  </si>
  <si>
    <t>21.00</t>
  </si>
  <si>
    <t>35,85</t>
  </si>
  <si>
    <t>1,37</t>
  </si>
  <si>
    <t>2,98</t>
  </si>
  <si>
    <t>0,88</t>
  </si>
  <si>
    <t>Каша вязкая молочная из пшеничной крупы с маслом 160/5 (крупа пшеничная, молоко, вода, сахар-песок, соль йод, масло слив)</t>
  </si>
  <si>
    <t>Какао напиток (какао-порошок, молоко, вода, сахар</t>
  </si>
  <si>
    <t>Батон БХП</t>
  </si>
  <si>
    <t>Пюре фруктовое</t>
  </si>
  <si>
    <t>590</t>
  </si>
  <si>
    <t>35,82</t>
  </si>
  <si>
    <t>263,77</t>
  </si>
  <si>
    <t>75,19</t>
  </si>
  <si>
    <t>102,06</t>
  </si>
  <si>
    <t>55,00</t>
  </si>
  <si>
    <t>531,84</t>
  </si>
  <si>
    <t>8,13</t>
  </si>
  <si>
    <t>7,84</t>
  </si>
  <si>
    <t>40,18</t>
  </si>
  <si>
    <t>1,82</t>
  </si>
  <si>
    <t>1,67</t>
  </si>
  <si>
    <t>13,22</t>
  </si>
  <si>
    <t>2,93</t>
  </si>
  <si>
    <t>0</t>
  </si>
  <si>
    <t>1,13</t>
  </si>
  <si>
    <t>20,05</t>
  </si>
  <si>
    <t>13,75</t>
  </si>
  <si>
    <t>14,25</t>
  </si>
  <si>
    <t>13,62</t>
  </si>
  <si>
    <t>88,07</t>
  </si>
  <si>
    <t>Сок фруктовый в п/у</t>
  </si>
  <si>
    <t>1/125</t>
  </si>
  <si>
    <t>62,77</t>
  </si>
  <si>
    <t>0,25</t>
  </si>
  <si>
    <t>Пирожки ипеченые в картофелем (мука пшеничная в/с, вода, яйцо, сахар-песок, дрожжи прес, масло сливочное, картофель, лук репчатый, соль йод, масло подс)</t>
  </si>
  <si>
    <t>100</t>
  </si>
  <si>
    <t>19,97</t>
  </si>
  <si>
    <t>249,55</t>
  </si>
  <si>
    <t>7,00</t>
  </si>
  <si>
    <t>6,35</t>
  </si>
  <si>
    <t>41,11</t>
  </si>
  <si>
    <t>Час медом (чай, иед, вода0</t>
  </si>
  <si>
    <t>209</t>
  </si>
  <si>
    <t>13,63</t>
  </si>
  <si>
    <t>434</t>
  </si>
  <si>
    <t>360,63</t>
  </si>
  <si>
    <t>7,14</t>
  </si>
  <si>
    <t>68,74</t>
  </si>
  <si>
    <t>Рассольник "Ленинградский" с фрикадельками и сметаной 20/250/10 (фрикадельки мясные, картофель, морковь, огурцы соленые, лук репчатый, крупа перловая, масло подс, соль йод, сметана)</t>
  </si>
  <si>
    <t>200</t>
  </si>
  <si>
    <t>28,08</t>
  </si>
  <si>
    <t>191,58</t>
  </si>
  <si>
    <t>3,27</t>
  </si>
  <si>
    <t>6,59</t>
  </si>
  <si>
    <t>12,30</t>
  </si>
  <si>
    <t>Блины конверты с фруктовой начинкой (клубника) (блин-конверт, с клубникой, масдло сливочное)</t>
  </si>
  <si>
    <t>130</t>
  </si>
  <si>
    <t>56,68</t>
  </si>
  <si>
    <t>278,20</t>
  </si>
  <si>
    <t>4,24</t>
  </si>
  <si>
    <t>9,00</t>
  </si>
  <si>
    <t>35,06</t>
  </si>
  <si>
    <t>Чай с молоком (чай, молоко, вода)</t>
  </si>
  <si>
    <t>9,21</t>
  </si>
  <si>
    <t>26,69</t>
  </si>
  <si>
    <t>1,36</t>
  </si>
  <si>
    <t>1,41</t>
  </si>
  <si>
    <t>2,14</t>
  </si>
  <si>
    <t>Хлеб пшеничный йодированный БХП</t>
  </si>
  <si>
    <t>1/200</t>
  </si>
  <si>
    <t>31</t>
  </si>
  <si>
    <t>761</t>
  </si>
  <si>
    <t>3,23</t>
  </si>
  <si>
    <t>22,80</t>
  </si>
  <si>
    <t>75,33</t>
  </si>
  <si>
    <t>100,40</t>
  </si>
  <si>
    <t>672,2</t>
  </si>
  <si>
    <t>2,33</t>
  </si>
  <si>
    <t>1,40</t>
  </si>
  <si>
    <t>12,60</t>
  </si>
  <si>
    <t>0,31</t>
  </si>
  <si>
    <t>0,40</t>
  </si>
  <si>
    <t>17,71</t>
  </si>
  <si>
    <t>15,81</t>
  </si>
  <si>
    <t>88,11</t>
  </si>
  <si>
    <t>280</t>
  </si>
  <si>
    <t>41</t>
  </si>
  <si>
    <t>851</t>
  </si>
  <si>
    <t>42,03</t>
  </si>
  <si>
    <t>4,28</t>
  </si>
  <si>
    <t>777,13</t>
  </si>
  <si>
    <t>4,58</t>
  </si>
  <si>
    <t>9,22</t>
  </si>
  <si>
    <t>17,23</t>
  </si>
  <si>
    <t>3,08</t>
  </si>
  <si>
    <t>0,41</t>
  </si>
  <si>
    <t>20,91</t>
  </si>
  <si>
    <t>14,66</t>
  </si>
  <si>
    <t>98,14</t>
  </si>
  <si>
    <t>МАОУ "СОШ № 18 г.Улан-Удэ"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</si>
</sst>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1"/>
  <sheetViews>
    <sheetView showGridLines="0" tabSelected="1" workbookViewId="0">
      <selection activeCell="D3" sqref="D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2" t="s">
        <v>130</v>
      </c>
      <c r="C1" s="93"/>
      <c r="D1" s="94"/>
      <c r="E1" s="1" t="s">
        <v>11</v>
      </c>
      <c r="F1" s="29"/>
      <c r="G1" s="1"/>
      <c r="H1" s="1"/>
      <c r="I1" s="1" t="s">
        <v>1</v>
      </c>
      <c r="J1" s="2">
        <v>45730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79" t="s">
        <v>16</v>
      </c>
      <c r="E4" s="6"/>
      <c r="F4" s="65"/>
      <c r="G4" s="80"/>
    </row>
    <row r="5" spans="1:14" ht="15.6">
      <c r="A5" s="7"/>
      <c r="B5" s="8"/>
      <c r="C5" s="9"/>
      <c r="D5" s="49" t="s">
        <v>29</v>
      </c>
      <c r="E5" s="11" t="s">
        <v>30</v>
      </c>
      <c r="F5" s="9" t="s">
        <v>31</v>
      </c>
      <c r="G5" s="81" t="s">
        <v>32</v>
      </c>
      <c r="H5" s="74" t="s">
        <v>33</v>
      </c>
      <c r="I5" s="45" t="s">
        <v>34</v>
      </c>
      <c r="J5" s="45" t="s">
        <v>35</v>
      </c>
      <c r="N5" s="38"/>
    </row>
    <row r="6" spans="1:14" ht="62.4">
      <c r="A6" s="7"/>
      <c r="B6" s="8"/>
      <c r="C6" s="87">
        <v>515</v>
      </c>
      <c r="D6" s="49" t="s">
        <v>36</v>
      </c>
      <c r="E6" s="50">
        <v>165</v>
      </c>
      <c r="F6" s="9">
        <v>23.94</v>
      </c>
      <c r="G6" s="9">
        <v>209.24</v>
      </c>
      <c r="H6" s="75">
        <v>6.45</v>
      </c>
      <c r="I6" s="9">
        <v>6.22</v>
      </c>
      <c r="J6" s="9">
        <v>31.87</v>
      </c>
      <c r="N6" s="38"/>
    </row>
    <row r="7" spans="1:14" ht="31.2">
      <c r="A7" s="7"/>
      <c r="B7" s="8"/>
      <c r="C7" s="9">
        <v>986</v>
      </c>
      <c r="D7" s="49" t="s">
        <v>37</v>
      </c>
      <c r="E7" s="50">
        <v>200</v>
      </c>
      <c r="F7" s="9">
        <v>13.77</v>
      </c>
      <c r="G7" s="9">
        <v>75.19</v>
      </c>
      <c r="H7" s="75">
        <v>1.82</v>
      </c>
      <c r="I7" s="9">
        <v>1.67</v>
      </c>
      <c r="J7" s="9">
        <v>13.22</v>
      </c>
      <c r="N7" s="38"/>
    </row>
    <row r="8" spans="1:14" ht="15.6">
      <c r="A8" s="7"/>
      <c r="B8" s="8"/>
      <c r="C8" s="9"/>
      <c r="D8" s="49" t="s">
        <v>38</v>
      </c>
      <c r="E8" s="50">
        <v>30</v>
      </c>
      <c r="F8" s="9">
        <v>4.8899999999999997</v>
      </c>
      <c r="G8" s="9">
        <v>78.510000000000005</v>
      </c>
      <c r="H8" s="75">
        <v>2.25</v>
      </c>
      <c r="I8" s="9">
        <v>0.87</v>
      </c>
      <c r="J8" s="9">
        <v>15.42</v>
      </c>
      <c r="N8" s="38"/>
    </row>
    <row r="9" spans="1:14" ht="15.6">
      <c r="A9" s="7"/>
      <c r="B9" s="8"/>
      <c r="C9" s="9"/>
      <c r="D9" s="51" t="s">
        <v>39</v>
      </c>
      <c r="E9" s="50">
        <v>125</v>
      </c>
      <c r="F9" s="9">
        <v>26.4</v>
      </c>
      <c r="G9" s="9">
        <v>55</v>
      </c>
      <c r="H9" s="75">
        <v>0</v>
      </c>
      <c r="I9" s="9">
        <v>0</v>
      </c>
      <c r="J9" s="9">
        <v>13.75</v>
      </c>
      <c r="N9" s="38"/>
    </row>
    <row r="10" spans="1:14" ht="15.6">
      <c r="A10" s="7"/>
      <c r="B10" s="33"/>
      <c r="C10" s="9"/>
      <c r="D10" s="82" t="s">
        <v>14</v>
      </c>
      <c r="E10" s="73">
        <v>538</v>
      </c>
      <c r="F10" s="73">
        <v>90</v>
      </c>
      <c r="G10" s="73">
        <v>453.76</v>
      </c>
      <c r="H10" s="76">
        <v>11.89</v>
      </c>
      <c r="I10" s="73">
        <v>11.74</v>
      </c>
      <c r="J10" s="73">
        <v>75.14</v>
      </c>
    </row>
    <row r="11" spans="1:14" ht="15.6">
      <c r="A11" s="7"/>
      <c r="B11" s="33"/>
      <c r="C11" s="33"/>
      <c r="D11" s="83" t="s">
        <v>15</v>
      </c>
      <c r="E11" s="14"/>
      <c r="F11" s="14" t="s">
        <v>20</v>
      </c>
      <c r="G11" s="13"/>
      <c r="H11" s="77"/>
      <c r="I11" s="62"/>
      <c r="J11" s="53"/>
    </row>
    <row r="12" spans="1:14" ht="15.6">
      <c r="A12" s="7"/>
      <c r="B12" s="33"/>
      <c r="C12" s="33"/>
      <c r="D12" s="84" t="s">
        <v>17</v>
      </c>
      <c r="E12" s="28"/>
      <c r="F12" s="85"/>
      <c r="G12" s="28"/>
      <c r="H12" s="78"/>
      <c r="I12" s="18"/>
      <c r="J12" s="28"/>
    </row>
    <row r="13" spans="1:14" ht="15.6">
      <c r="A13" s="7"/>
      <c r="B13" s="33"/>
      <c r="C13" s="9"/>
      <c r="D13" s="49" t="s">
        <v>61</v>
      </c>
      <c r="E13" s="12" t="s">
        <v>62</v>
      </c>
      <c r="F13" s="9">
        <v>20</v>
      </c>
      <c r="G13" s="28" t="s">
        <v>63</v>
      </c>
      <c r="H13" s="78" t="s">
        <v>35</v>
      </c>
      <c r="I13" s="18" t="s">
        <v>64</v>
      </c>
      <c r="J13" s="28" t="s">
        <v>58</v>
      </c>
    </row>
    <row r="14" spans="1:14" ht="15.6">
      <c r="A14" s="7"/>
      <c r="B14" s="33"/>
      <c r="C14" s="86"/>
      <c r="D14" s="82" t="s">
        <v>27</v>
      </c>
      <c r="E14" s="73">
        <v>30</v>
      </c>
      <c r="F14" s="90">
        <v>20</v>
      </c>
      <c r="G14" s="28" t="s">
        <v>63</v>
      </c>
      <c r="H14" s="78" t="s">
        <v>35</v>
      </c>
      <c r="I14" s="18" t="s">
        <v>64</v>
      </c>
      <c r="J14" s="28" t="s">
        <v>58</v>
      </c>
    </row>
    <row r="15" spans="1:14" ht="15.6">
      <c r="A15" s="7"/>
      <c r="B15" s="33"/>
      <c r="C15" s="33"/>
      <c r="D15" s="84" t="s">
        <v>18</v>
      </c>
      <c r="E15" s="29"/>
      <c r="F15" s="28"/>
      <c r="G15" s="28"/>
      <c r="H15" s="78"/>
      <c r="I15" s="18"/>
      <c r="J15" s="28"/>
    </row>
    <row r="16" spans="1:14" ht="78">
      <c r="A16" s="7"/>
      <c r="B16" s="17"/>
      <c r="C16" s="17">
        <v>60</v>
      </c>
      <c r="D16" s="35" t="s">
        <v>65</v>
      </c>
      <c r="E16" s="37" t="s">
        <v>66</v>
      </c>
      <c r="F16" s="18" t="s">
        <v>67</v>
      </c>
      <c r="G16" s="18" t="s">
        <v>68</v>
      </c>
      <c r="H16" s="18" t="s">
        <v>69</v>
      </c>
      <c r="I16" s="18" t="s">
        <v>70</v>
      </c>
      <c r="J16" s="28" t="s">
        <v>71</v>
      </c>
    </row>
    <row r="17" spans="1:10" ht="15.6">
      <c r="A17" s="7"/>
      <c r="B17" s="17"/>
      <c r="C17" s="17">
        <v>693</v>
      </c>
      <c r="D17" s="35" t="s">
        <v>72</v>
      </c>
      <c r="E17" s="37" t="s">
        <v>73</v>
      </c>
      <c r="F17" s="18" t="s">
        <v>74</v>
      </c>
      <c r="G17" s="18"/>
      <c r="H17" s="18"/>
      <c r="I17" s="18"/>
      <c r="J17" s="18"/>
    </row>
    <row r="18" spans="1:10" ht="15.6">
      <c r="A18" s="7"/>
      <c r="B18" s="17"/>
      <c r="C18" s="17"/>
      <c r="D18" s="35" t="str">
        <f t="shared" ref="D18:J18" si="0">D9</f>
        <v>Пюре фруктовое</v>
      </c>
      <c r="E18" s="37">
        <f t="shared" si="0"/>
        <v>125</v>
      </c>
      <c r="F18" s="18">
        <f t="shared" si="0"/>
        <v>26.4</v>
      </c>
      <c r="G18" s="18">
        <f t="shared" si="0"/>
        <v>55</v>
      </c>
      <c r="H18" s="18">
        <f t="shared" si="0"/>
        <v>0</v>
      </c>
      <c r="I18" s="18">
        <f t="shared" si="0"/>
        <v>0</v>
      </c>
      <c r="J18" s="18">
        <f t="shared" si="0"/>
        <v>13.75</v>
      </c>
    </row>
    <row r="19" spans="1:10" ht="16.2" thickBot="1">
      <c r="A19" s="15"/>
      <c r="B19" s="34"/>
      <c r="C19" s="17"/>
      <c r="D19" s="36" t="s">
        <v>14</v>
      </c>
      <c r="E19" s="23" t="s">
        <v>75</v>
      </c>
      <c r="F19" s="23" t="s">
        <v>25</v>
      </c>
      <c r="G19" s="23" t="s">
        <v>76</v>
      </c>
      <c r="H19" s="23" t="s">
        <v>77</v>
      </c>
      <c r="I19" s="23" t="s">
        <v>70</v>
      </c>
      <c r="J19" s="23" t="s">
        <v>78</v>
      </c>
    </row>
    <row r="20" spans="1:10" ht="15.6">
      <c r="A20" s="7"/>
      <c r="B20" s="52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0" ht="15.75" customHeight="1">
      <c r="A21" s="7"/>
      <c r="B21" s="52"/>
      <c r="C21" s="9">
        <f t="shared" ref="C21:D25" si="1">C5</f>
        <v>0</v>
      </c>
      <c r="D21" s="49" t="str">
        <f t="shared" si="1"/>
        <v>Сыр в и/д</v>
      </c>
      <c r="E21" s="12" t="s">
        <v>30</v>
      </c>
      <c r="F21" s="9">
        <v>21</v>
      </c>
      <c r="G21" s="28" t="s">
        <v>41</v>
      </c>
      <c r="H21" s="28" t="s">
        <v>33</v>
      </c>
      <c r="I21" s="28" t="s">
        <v>34</v>
      </c>
      <c r="J21" s="28" t="s">
        <v>35</v>
      </c>
    </row>
    <row r="22" spans="1:10" ht="15.75" customHeight="1">
      <c r="A22" s="16"/>
      <c r="B22" s="44"/>
      <c r="C22" s="87">
        <f t="shared" si="1"/>
        <v>515</v>
      </c>
      <c r="D22" s="51" t="str">
        <f t="shared" si="1"/>
        <v>Каша вязкая молочная из пшеничной крупы с маслом 160/5 (крупа пшеничная, молоко, вода, сахар-песок, соль йод, масло слив)</v>
      </c>
      <c r="E22" s="50">
        <v>208</v>
      </c>
      <c r="F22" s="50">
        <v>32.47</v>
      </c>
      <c r="G22" s="28" t="s">
        <v>42</v>
      </c>
      <c r="H22" s="28" t="s">
        <v>47</v>
      </c>
      <c r="I22" s="28" t="s">
        <v>48</v>
      </c>
      <c r="J22" s="28" t="s">
        <v>49</v>
      </c>
    </row>
    <row r="23" spans="1:10" ht="15.75" customHeight="1">
      <c r="A23" s="16"/>
      <c r="B23" s="44"/>
      <c r="C23" s="9">
        <f t="shared" si="1"/>
        <v>986</v>
      </c>
      <c r="D23" s="51" t="str">
        <f t="shared" si="1"/>
        <v>Какао напиток (какао-порошок, молоко, вода, сахар</v>
      </c>
      <c r="E23" s="50">
        <v>200</v>
      </c>
      <c r="F23" s="50">
        <v>13.77</v>
      </c>
      <c r="G23" s="28" t="s">
        <v>43</v>
      </c>
      <c r="H23" s="28" t="s">
        <v>50</v>
      </c>
      <c r="I23" s="28" t="s">
        <v>51</v>
      </c>
      <c r="J23" s="28" t="s">
        <v>52</v>
      </c>
    </row>
    <row r="24" spans="1:10" ht="15.75" customHeight="1">
      <c r="A24" s="16"/>
      <c r="B24" s="44"/>
      <c r="C24" s="9">
        <f t="shared" si="1"/>
        <v>0</v>
      </c>
      <c r="D24" s="51" t="str">
        <f t="shared" si="1"/>
        <v>Батон БХП</v>
      </c>
      <c r="E24" s="50">
        <v>39</v>
      </c>
      <c r="F24" s="50">
        <v>6.36</v>
      </c>
      <c r="G24" s="28" t="s">
        <v>44</v>
      </c>
      <c r="H24" s="28" t="s">
        <v>53</v>
      </c>
      <c r="I24" s="28" t="s">
        <v>55</v>
      </c>
      <c r="J24" s="28" t="s">
        <v>56</v>
      </c>
    </row>
    <row r="25" spans="1:10" ht="15.75" customHeight="1">
      <c r="A25" s="16"/>
      <c r="B25" s="44"/>
      <c r="C25" s="9">
        <f t="shared" si="1"/>
        <v>0</v>
      </c>
      <c r="D25" s="51" t="str">
        <f t="shared" si="1"/>
        <v>Пюре фруктовое</v>
      </c>
      <c r="E25" s="50">
        <v>125</v>
      </c>
      <c r="F25" s="50">
        <v>26.4</v>
      </c>
      <c r="G25" s="28" t="s">
        <v>45</v>
      </c>
      <c r="H25" s="28" t="s">
        <v>54</v>
      </c>
      <c r="I25" s="28" t="s">
        <v>54</v>
      </c>
      <c r="J25" s="28" t="s">
        <v>57</v>
      </c>
    </row>
    <row r="26" spans="1:10" ht="15.6">
      <c r="A26" s="16"/>
      <c r="B26" s="33"/>
      <c r="C26" s="46"/>
      <c r="D26" s="61" t="s">
        <v>14</v>
      </c>
      <c r="E26" s="54" t="s">
        <v>40</v>
      </c>
      <c r="F26" s="54" t="s">
        <v>26</v>
      </c>
      <c r="G26" s="54" t="s">
        <v>46</v>
      </c>
      <c r="H26" s="48" t="s">
        <v>58</v>
      </c>
      <c r="I26" s="48" t="s">
        <v>59</v>
      </c>
      <c r="J26" s="54" t="s">
        <v>60</v>
      </c>
    </row>
    <row r="27" spans="1:10" ht="15.6">
      <c r="A27" s="16"/>
      <c r="B27" s="17"/>
      <c r="C27" s="21"/>
      <c r="D27" s="47" t="s">
        <v>15</v>
      </c>
      <c r="E27" s="13"/>
      <c r="F27" s="14" t="s">
        <v>26</v>
      </c>
      <c r="G27" s="13"/>
      <c r="H27" s="25"/>
      <c r="I27" s="25"/>
      <c r="J27" s="13"/>
    </row>
    <row r="28" spans="1:10" ht="15.6">
      <c r="A28" s="16"/>
      <c r="B28" s="17"/>
      <c r="C28" s="17"/>
      <c r="D28" s="19" t="s">
        <v>24</v>
      </c>
      <c r="E28" s="28"/>
      <c r="F28" s="28"/>
      <c r="G28" s="28"/>
      <c r="H28" s="18"/>
      <c r="I28" s="18"/>
      <c r="J28" s="28"/>
    </row>
    <row r="29" spans="1:10" ht="15.75" customHeight="1">
      <c r="A29" s="16"/>
      <c r="B29" s="17"/>
      <c r="C29" s="89">
        <v>167.03</v>
      </c>
      <c r="D29" s="91" t="s">
        <v>79</v>
      </c>
      <c r="E29" s="28" t="s">
        <v>80</v>
      </c>
      <c r="F29" s="28" t="s">
        <v>81</v>
      </c>
      <c r="G29" s="28" t="s">
        <v>82</v>
      </c>
      <c r="H29" s="18" t="s">
        <v>83</v>
      </c>
      <c r="I29" s="18" t="s">
        <v>84</v>
      </c>
      <c r="J29" s="28" t="s">
        <v>85</v>
      </c>
    </row>
    <row r="30" spans="1:10" ht="15.75" customHeight="1">
      <c r="A30" s="16"/>
      <c r="B30" s="17"/>
      <c r="C30" s="33">
        <v>1097</v>
      </c>
      <c r="D30" s="8" t="s">
        <v>86</v>
      </c>
      <c r="E30" s="28" t="s">
        <v>87</v>
      </c>
      <c r="F30" s="28" t="s">
        <v>88</v>
      </c>
      <c r="G30" s="28" t="s">
        <v>89</v>
      </c>
      <c r="H30" s="18" t="s">
        <v>90</v>
      </c>
      <c r="I30" s="18" t="s">
        <v>91</v>
      </c>
      <c r="J30" s="28" t="s">
        <v>92</v>
      </c>
    </row>
    <row r="31" spans="1:10" ht="15.6">
      <c r="A31" s="16"/>
      <c r="B31" s="17"/>
      <c r="C31" s="17">
        <v>603</v>
      </c>
      <c r="D31" s="39" t="s">
        <v>93</v>
      </c>
      <c r="E31" s="28" t="s">
        <v>80</v>
      </c>
      <c r="F31" s="28" t="s">
        <v>94</v>
      </c>
      <c r="G31" s="28" t="s">
        <v>95</v>
      </c>
      <c r="H31" s="18" t="s">
        <v>96</v>
      </c>
      <c r="I31" s="18" t="s">
        <v>97</v>
      </c>
      <c r="J31" s="28" t="s">
        <v>98</v>
      </c>
    </row>
    <row r="32" spans="1:10" ht="15.6">
      <c r="A32" s="16"/>
      <c r="B32" s="17"/>
      <c r="C32" s="17"/>
      <c r="D32" s="39" t="s">
        <v>99</v>
      </c>
      <c r="E32" s="28" t="s">
        <v>101</v>
      </c>
      <c r="F32" s="28" t="s">
        <v>103</v>
      </c>
      <c r="G32" s="28" t="s">
        <v>105</v>
      </c>
      <c r="H32" s="18" t="s">
        <v>108</v>
      </c>
      <c r="I32" s="18" t="s">
        <v>111</v>
      </c>
      <c r="J32" s="28" t="s">
        <v>114</v>
      </c>
    </row>
    <row r="33" spans="1:10" ht="15.6">
      <c r="A33" s="16"/>
      <c r="B33" s="17"/>
      <c r="C33" s="17"/>
      <c r="D33" s="39" t="s">
        <v>61</v>
      </c>
      <c r="E33" s="28" t="s">
        <v>100</v>
      </c>
      <c r="F33" s="28" t="s">
        <v>104</v>
      </c>
      <c r="G33" s="28" t="s">
        <v>106</v>
      </c>
      <c r="H33" s="18" t="s">
        <v>109</v>
      </c>
      <c r="I33" s="18" t="s">
        <v>112</v>
      </c>
      <c r="J33" s="28" t="s">
        <v>104</v>
      </c>
    </row>
    <row r="34" spans="1:10" ht="15.6">
      <c r="A34" s="16"/>
      <c r="B34" s="17"/>
      <c r="C34" s="17"/>
      <c r="D34" s="20" t="s">
        <v>14</v>
      </c>
      <c r="E34" s="14" t="s">
        <v>102</v>
      </c>
      <c r="F34" s="14" t="s">
        <v>23</v>
      </c>
      <c r="G34" s="14" t="s">
        <v>107</v>
      </c>
      <c r="H34" s="22" t="s">
        <v>110</v>
      </c>
      <c r="I34" s="22" t="s">
        <v>113</v>
      </c>
      <c r="J34" s="14" t="s">
        <v>115</v>
      </c>
    </row>
    <row r="35" spans="1:10" ht="16.2" thickBot="1">
      <c r="A35" s="16"/>
      <c r="B35" s="34"/>
      <c r="C35" s="17"/>
      <c r="D35" s="24" t="s">
        <v>15</v>
      </c>
      <c r="E35" s="13"/>
      <c r="F35" s="67" t="s">
        <v>23</v>
      </c>
      <c r="G35" s="14"/>
      <c r="H35" s="66"/>
      <c r="I35" s="25"/>
      <c r="J35" s="13"/>
    </row>
    <row r="36" spans="1:10" ht="15.75" customHeight="1">
      <c r="A36" s="7" t="s">
        <v>10</v>
      </c>
      <c r="B36" s="33"/>
      <c r="C36" s="9"/>
      <c r="D36" s="19" t="s">
        <v>21</v>
      </c>
      <c r="E36" s="26"/>
      <c r="F36" s="41"/>
      <c r="G36" s="50"/>
      <c r="H36" s="42"/>
      <c r="I36" s="12"/>
      <c r="J36" s="12"/>
    </row>
    <row r="37" spans="1:10" ht="15.75" customHeight="1">
      <c r="A37" s="7"/>
      <c r="B37" s="8"/>
      <c r="C37" s="87">
        <f t="shared" ref="C37:D41" si="2">C29</f>
        <v>167.03</v>
      </c>
      <c r="D37" s="68" t="str">
        <f t="shared" si="2"/>
        <v>Рассольник "Ленинградский" с фрикадельками и сметаной 20/250/10 (фрикадельки мясные, картофель, морковь, огурцы соленые, лук репчатый, крупа перловая, масло подс, соль йод, сметана)</v>
      </c>
      <c r="E37" s="10" t="s">
        <v>116</v>
      </c>
      <c r="F37" s="40" t="s">
        <v>119</v>
      </c>
      <c r="G37" s="50">
        <v>262.20999999999998</v>
      </c>
      <c r="H37" s="43" t="s">
        <v>122</v>
      </c>
      <c r="I37" s="11" t="s">
        <v>123</v>
      </c>
      <c r="J37" s="11" t="s">
        <v>124</v>
      </c>
    </row>
    <row r="38" spans="1:10" ht="15.75" customHeight="1">
      <c r="A38" s="7"/>
      <c r="B38" s="8"/>
      <c r="C38" s="87">
        <f t="shared" si="2"/>
        <v>1097</v>
      </c>
      <c r="D38" s="68" t="str">
        <f t="shared" si="2"/>
        <v>Блины конверты с фруктовой начинкой (клубника) (блин-конверт, с клубникой, масдло сливочное)</v>
      </c>
      <c r="E38" s="10" t="s">
        <v>87</v>
      </c>
      <c r="F38" s="40" t="s">
        <v>88</v>
      </c>
      <c r="G38" s="50">
        <v>288.2</v>
      </c>
      <c r="H38" s="43" t="s">
        <v>90</v>
      </c>
      <c r="I38" s="11" t="s">
        <v>91</v>
      </c>
      <c r="J38" s="11" t="s">
        <v>92</v>
      </c>
    </row>
    <row r="39" spans="1:10" ht="15.75" customHeight="1">
      <c r="A39" s="7"/>
      <c r="B39" s="8"/>
      <c r="C39" s="87">
        <f t="shared" si="2"/>
        <v>603</v>
      </c>
      <c r="D39" s="68" t="str">
        <f t="shared" si="2"/>
        <v>Чай с молоком (чай, молоко, вода)</v>
      </c>
      <c r="E39" s="10" t="s">
        <v>80</v>
      </c>
      <c r="F39" s="40" t="s">
        <v>94</v>
      </c>
      <c r="G39" s="50">
        <v>26.69</v>
      </c>
      <c r="H39" s="43" t="s">
        <v>96</v>
      </c>
      <c r="I39" s="11" t="s">
        <v>97</v>
      </c>
      <c r="J39" s="11" t="s">
        <v>98</v>
      </c>
    </row>
    <row r="40" spans="1:10" ht="15.75" customHeight="1">
      <c r="A40" s="7"/>
      <c r="B40" s="8"/>
      <c r="C40" s="87">
        <f t="shared" si="2"/>
        <v>0</v>
      </c>
      <c r="D40" s="68" t="str">
        <f t="shared" si="2"/>
        <v>Хлеб пшеничный йодированный БХП</v>
      </c>
      <c r="E40" s="10" t="s">
        <v>117</v>
      </c>
      <c r="F40" s="40" t="s">
        <v>120</v>
      </c>
      <c r="G40" s="50">
        <v>99.63</v>
      </c>
      <c r="H40" s="43" t="s">
        <v>125</v>
      </c>
      <c r="I40" s="11" t="s">
        <v>126</v>
      </c>
      <c r="J40" s="11" t="s">
        <v>127</v>
      </c>
    </row>
    <row r="41" spans="1:10" ht="15.75" customHeight="1">
      <c r="A41" s="7"/>
      <c r="B41" s="8"/>
      <c r="C41" s="87">
        <f t="shared" si="2"/>
        <v>0</v>
      </c>
      <c r="D41" s="68" t="str">
        <f t="shared" si="2"/>
        <v>Сок фруктовый в п/у</v>
      </c>
      <c r="E41" s="10" t="s">
        <v>100</v>
      </c>
      <c r="F41" s="40" t="s">
        <v>104</v>
      </c>
      <c r="G41" s="50">
        <v>100.4</v>
      </c>
      <c r="H41" s="43" t="s">
        <v>109</v>
      </c>
      <c r="I41" s="11" t="s">
        <v>112</v>
      </c>
      <c r="J41" s="11" t="s">
        <v>104</v>
      </c>
    </row>
    <row r="42" spans="1:10" ht="16.2" thickBot="1">
      <c r="A42" s="15"/>
      <c r="B42" s="33"/>
      <c r="C42" s="33"/>
      <c r="D42" s="69" t="s">
        <v>14</v>
      </c>
      <c r="E42" s="14" t="s">
        <v>118</v>
      </c>
      <c r="F42" s="56">
        <v>135</v>
      </c>
      <c r="G42" s="14" t="s">
        <v>121</v>
      </c>
      <c r="H42" s="14" t="s">
        <v>128</v>
      </c>
      <c r="I42" s="57">
        <v>20.440000000000001</v>
      </c>
      <c r="J42" s="14" t="s">
        <v>129</v>
      </c>
    </row>
    <row r="43" spans="1:10" ht="15.6">
      <c r="A43" s="60"/>
      <c r="B43" s="33"/>
      <c r="C43" s="33"/>
      <c r="D43" s="70" t="s">
        <v>15</v>
      </c>
      <c r="E43" s="58"/>
      <c r="F43" s="72" t="s">
        <v>28</v>
      </c>
      <c r="G43" s="58"/>
      <c r="H43" s="58"/>
      <c r="I43" s="58"/>
      <c r="J43" s="58"/>
    </row>
    <row r="44" spans="1:10" ht="15.75" customHeight="1">
      <c r="B44" s="59"/>
      <c r="C44" s="64"/>
      <c r="D44" s="71" t="s">
        <v>22</v>
      </c>
      <c r="E44" s="26"/>
      <c r="F44" s="32"/>
      <c r="G44" s="27"/>
      <c r="H44" s="27"/>
      <c r="I44" s="27"/>
      <c r="J44" s="27"/>
    </row>
    <row r="45" spans="1:10" ht="15.75" customHeight="1">
      <c r="B45" s="63"/>
      <c r="C45" s="88">
        <f t="shared" ref="C45:D49" si="3">C29</f>
        <v>167.03</v>
      </c>
      <c r="D45" s="68" t="str">
        <f t="shared" si="3"/>
        <v>Рассольник "Ленинградский" с фрикадельками и сметаной 20/250/10 (фрикадельки мясные, картофель, морковь, огурцы соленые, лук репчатый, крупа перловая, масло подс, соль йод, сметана)</v>
      </c>
      <c r="E45" s="10" t="str">
        <f t="shared" ref="E45:J50" si="4">E37</f>
        <v>280</v>
      </c>
      <c r="F45" s="28" t="str">
        <f t="shared" si="4"/>
        <v>42,03</v>
      </c>
      <c r="G45" s="11">
        <f t="shared" si="4"/>
        <v>262.20999999999998</v>
      </c>
      <c r="H45" s="11" t="str">
        <f t="shared" si="4"/>
        <v>4,58</v>
      </c>
      <c r="I45" s="11" t="str">
        <f t="shared" si="4"/>
        <v>9,22</v>
      </c>
      <c r="J45" s="11" t="str">
        <f t="shared" si="4"/>
        <v>17,23</v>
      </c>
    </row>
    <row r="46" spans="1:10" ht="15.75" customHeight="1">
      <c r="B46" s="63"/>
      <c r="C46" s="88">
        <f t="shared" si="3"/>
        <v>1097</v>
      </c>
      <c r="D46" s="68" t="str">
        <f t="shared" si="3"/>
        <v>Блины конверты с фруктовой начинкой (клубника) (блин-конверт, с клубникой, масдло сливочное)</v>
      </c>
      <c r="E46" s="10" t="str">
        <f t="shared" si="4"/>
        <v>130</v>
      </c>
      <c r="F46" s="28" t="str">
        <f t="shared" si="4"/>
        <v>56,68</v>
      </c>
      <c r="G46" s="11">
        <f t="shared" si="4"/>
        <v>288.2</v>
      </c>
      <c r="H46" s="11" t="str">
        <f t="shared" si="4"/>
        <v>4,24</v>
      </c>
      <c r="I46" s="11" t="str">
        <f t="shared" si="4"/>
        <v>9,00</v>
      </c>
      <c r="J46" s="11" t="str">
        <f t="shared" si="4"/>
        <v>35,06</v>
      </c>
    </row>
    <row r="47" spans="1:10" ht="15.75" customHeight="1">
      <c r="B47" s="63"/>
      <c r="C47" s="88">
        <f t="shared" si="3"/>
        <v>603</v>
      </c>
      <c r="D47" s="68" t="str">
        <f t="shared" si="3"/>
        <v>Чай с молоком (чай, молоко, вода)</v>
      </c>
      <c r="E47" s="10" t="str">
        <f t="shared" si="4"/>
        <v>200</v>
      </c>
      <c r="F47" s="28" t="str">
        <f t="shared" si="4"/>
        <v>9,21</v>
      </c>
      <c r="G47" s="11">
        <f t="shared" si="4"/>
        <v>26.69</v>
      </c>
      <c r="H47" s="11" t="str">
        <f t="shared" si="4"/>
        <v>1,36</v>
      </c>
      <c r="I47" s="11" t="str">
        <f t="shared" si="4"/>
        <v>1,41</v>
      </c>
      <c r="J47" s="11" t="str">
        <f t="shared" si="4"/>
        <v>2,14</v>
      </c>
    </row>
    <row r="48" spans="1:10" ht="15.75" customHeight="1">
      <c r="B48" s="63"/>
      <c r="C48" s="88">
        <f t="shared" si="3"/>
        <v>0</v>
      </c>
      <c r="D48" s="68" t="str">
        <f t="shared" si="3"/>
        <v>Хлеб пшеничный йодированный БХП</v>
      </c>
      <c r="E48" s="10" t="str">
        <f t="shared" si="4"/>
        <v>41</v>
      </c>
      <c r="F48" s="28" t="str">
        <f t="shared" si="4"/>
        <v>4,28</v>
      </c>
      <c r="G48" s="11">
        <f t="shared" si="4"/>
        <v>99.63</v>
      </c>
      <c r="H48" s="11" t="str">
        <f t="shared" si="4"/>
        <v>3,08</v>
      </c>
      <c r="I48" s="11" t="str">
        <f t="shared" si="4"/>
        <v>0,41</v>
      </c>
      <c r="J48" s="11" t="str">
        <f t="shared" si="4"/>
        <v>20,91</v>
      </c>
    </row>
    <row r="49" spans="2:10" ht="15.75" customHeight="1">
      <c r="B49" s="63"/>
      <c r="C49" s="88">
        <f t="shared" si="3"/>
        <v>0</v>
      </c>
      <c r="D49" s="68" t="str">
        <f t="shared" si="3"/>
        <v>Сок фруктовый в п/у</v>
      </c>
      <c r="E49" s="10" t="str">
        <f t="shared" si="4"/>
        <v>1/200</v>
      </c>
      <c r="F49" s="28" t="str">
        <f t="shared" si="4"/>
        <v>22,80</v>
      </c>
      <c r="G49" s="11">
        <f t="shared" si="4"/>
        <v>100.4</v>
      </c>
      <c r="H49" s="11" t="str">
        <f t="shared" si="4"/>
        <v>1,40</v>
      </c>
      <c r="I49" s="11" t="str">
        <f t="shared" si="4"/>
        <v>0,40</v>
      </c>
      <c r="J49" s="11" t="str">
        <f t="shared" si="4"/>
        <v>22,80</v>
      </c>
    </row>
    <row r="50" spans="2:10" ht="15.6">
      <c r="B50" s="33"/>
      <c r="C50" s="33"/>
      <c r="D50" s="55" t="s">
        <v>14</v>
      </c>
      <c r="E50" s="14" t="str">
        <f t="shared" si="4"/>
        <v>851</v>
      </c>
      <c r="F50" s="56">
        <f t="shared" si="4"/>
        <v>135</v>
      </c>
      <c r="G50" s="57" t="str">
        <f t="shared" si="4"/>
        <v>777,13</v>
      </c>
      <c r="H50" s="14" t="str">
        <f t="shared" si="4"/>
        <v>14,66</v>
      </c>
      <c r="I50" s="57">
        <f t="shared" si="4"/>
        <v>20.440000000000001</v>
      </c>
      <c r="J50" s="14" t="str">
        <f t="shared" si="4"/>
        <v>98,14</v>
      </c>
    </row>
    <row r="51" spans="2:10" ht="15.6">
      <c r="B51" s="33"/>
      <c r="C51" s="33"/>
      <c r="D51" s="55" t="s">
        <v>15</v>
      </c>
      <c r="E51" s="14"/>
      <c r="F51" s="56">
        <v>135</v>
      </c>
      <c r="G51" s="57"/>
      <c r="H51" s="57"/>
      <c r="I51" s="57"/>
      <c r="J51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2025-03-09T05:50:00Z</dcterms:modified>
</cp:coreProperties>
</file>