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C47"/>
  <c r="D47"/>
  <c r="C48"/>
  <c r="D48"/>
  <c r="C49"/>
  <c r="D49"/>
  <c r="C50"/>
  <c r="D50"/>
  <c r="C51"/>
  <c r="D51"/>
  <c r="C52"/>
  <c r="D52"/>
  <c r="C36"/>
  <c r="D36"/>
  <c r="C37"/>
  <c r="D37"/>
  <c r="C38"/>
  <c r="D38"/>
  <c r="C39"/>
  <c r="D39"/>
  <c r="C40"/>
  <c r="D40"/>
  <c r="C41"/>
  <c r="D41"/>
  <c r="C42"/>
  <c r="D42"/>
  <c r="C19"/>
  <c r="D19"/>
  <c r="C20"/>
  <c r="D20"/>
  <c r="C21"/>
  <c r="D21"/>
  <c r="C22"/>
  <c r="D22"/>
  <c r="H13"/>
  <c r="I13"/>
  <c r="J13"/>
</calcChain>
</file>

<file path=xl/sharedStrings.xml><?xml version="1.0" encoding="utf-8"?>
<sst xmlns="http://schemas.openxmlformats.org/spreadsheetml/2006/main" count="239" uniqueCount="167">
  <si>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</si>
  <si>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</si>
  <si>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</si>
  <si>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</si>
  <si>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</si>
  <si>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</si>
  <si>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</si>
  <si>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</si>
  <si>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</si>
  <si>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</si>
  <si>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</si>
  <si>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</si>
  <si>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</si>
  <si>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</si>
  <si>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</si>
  <si>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</si>
  <si>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</si>
  <si>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</si>
  <si>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</si>
  <si>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</si>
  <si>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</si>
  <si>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</si>
  <si>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</si>
  <si>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</si>
  <si>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</si>
  <si>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</si>
  <si>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</si>
  <si>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</si>
  <si>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</si>
  <si>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манная молочная жидкая с маслом 170/5 (крупа манная, молоко, вода, сахар0песок, соль йод, масло сливочное)</t>
  </si>
  <si>
    <t>Бутерброд с сыром на батоне 17/32 (сыр, батон в/с БХФ)</t>
  </si>
  <si>
    <t>Какао-напиток (какао-порошок, молоко, вода, сахар)</t>
  </si>
  <si>
    <t>Сук фруктовый в потребительской упаковке</t>
  </si>
  <si>
    <t>1/200</t>
  </si>
  <si>
    <t>168,43</t>
  </si>
  <si>
    <t>5,05</t>
  </si>
  <si>
    <t>5,10</t>
  </si>
  <si>
    <t>25,57</t>
  </si>
  <si>
    <t>Мармелад в индивидуальной упаковке</t>
  </si>
  <si>
    <t>30</t>
  </si>
  <si>
    <t>127,20</t>
  </si>
  <si>
    <t>0,04</t>
  </si>
  <si>
    <t>0,00</t>
  </si>
  <si>
    <t>31,76</t>
  </si>
  <si>
    <t>Пирожки печеные с мясом и рисом (мука пшеничная в/с, вода, яйцо, сахар-песок, дрожжи пресованные., масло сливочное, говядина, крупа рисовая, лук репчатый, соль йод, масло подс)</t>
  </si>
  <si>
    <t>Сок фруктовый в потребительской упаковке</t>
  </si>
  <si>
    <t>80</t>
  </si>
  <si>
    <t>37,20</t>
  </si>
  <si>
    <t>22,80</t>
  </si>
  <si>
    <t>241,90</t>
  </si>
  <si>
    <t>100,40</t>
  </si>
  <si>
    <t>342,30</t>
  </si>
  <si>
    <t>280</t>
  </si>
  <si>
    <t>9,81</t>
  </si>
  <si>
    <t>9,15</t>
  </si>
  <si>
    <t>30,07</t>
  </si>
  <si>
    <t>1,40</t>
  </si>
  <si>
    <t>0,40</t>
  </si>
  <si>
    <t>11,21</t>
  </si>
  <si>
    <t>9,55</t>
  </si>
  <si>
    <t>52,87</t>
  </si>
  <si>
    <t>225</t>
  </si>
  <si>
    <t>681</t>
  </si>
  <si>
    <t>216,55</t>
  </si>
  <si>
    <t>164,58</t>
  </si>
  <si>
    <t>75,19</t>
  </si>
  <si>
    <t>556,72</t>
  </si>
  <si>
    <t>6,50</t>
  </si>
  <si>
    <t>6,56</t>
  </si>
  <si>
    <t>32,87</t>
  </si>
  <si>
    <t>7,13</t>
  </si>
  <si>
    <t>6,59</t>
  </si>
  <si>
    <t>19,19</t>
  </si>
  <si>
    <t>1,82</t>
  </si>
  <si>
    <t>1,67</t>
  </si>
  <si>
    <t>13,22</t>
  </si>
  <si>
    <t>16,85</t>
  </si>
  <si>
    <t>15,22</t>
  </si>
  <si>
    <t>88,08</t>
  </si>
  <si>
    <t>210</t>
  </si>
  <si>
    <t>19,39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</si>
  <si>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</si>
  <si>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100</t>
  </si>
  <si>
    <t>46,91</t>
  </si>
  <si>
    <t>Гарнир каша гречневая рассыпчатая  (крупа гречневая, соль йод., масло сл.)</t>
  </si>
  <si>
    <t>150</t>
  </si>
  <si>
    <t>13,88</t>
  </si>
  <si>
    <t>Чай пакетированный.</t>
  </si>
  <si>
    <t>200</t>
  </si>
  <si>
    <t>8,10</t>
  </si>
  <si>
    <t>Хлеб пшеничный йодированный БХП</t>
  </si>
  <si>
    <t>29</t>
  </si>
  <si>
    <t>3,13</t>
  </si>
  <si>
    <t>Хлеб ржаной</t>
  </si>
  <si>
    <t>26</t>
  </si>
  <si>
    <t>2,19</t>
  </si>
  <si>
    <t>Пюре фруктовое</t>
  </si>
  <si>
    <t>1/125</t>
  </si>
  <si>
    <t>26,40</t>
  </si>
  <si>
    <t>4,07</t>
  </si>
  <si>
    <t>4,14</t>
  </si>
  <si>
    <t>6,24</t>
  </si>
  <si>
    <t>10,82</t>
  </si>
  <si>
    <t>18,25</t>
  </si>
  <si>
    <t>11,82</t>
  </si>
  <si>
    <t>6,20</t>
  </si>
  <si>
    <t>4,74</t>
  </si>
  <si>
    <t>37,98</t>
  </si>
  <si>
    <t>0,19</t>
  </si>
  <si>
    <t>0,03</t>
  </si>
  <si>
    <t>2,25</t>
  </si>
  <si>
    <t>0,3</t>
  </si>
  <si>
    <t>15,30</t>
  </si>
  <si>
    <t>1,72</t>
  </si>
  <si>
    <t>0,31</t>
  </si>
  <si>
    <t>10,30</t>
  </si>
  <si>
    <t>0</t>
  </si>
  <si>
    <t>13,75</t>
  </si>
  <si>
    <t>25,25</t>
  </si>
  <si>
    <t>27,78</t>
  </si>
  <si>
    <t>95,42</t>
  </si>
  <si>
    <t>78,50</t>
  </si>
  <si>
    <t>254,78</t>
  </si>
  <si>
    <t>219,36</t>
  </si>
  <si>
    <t>1,30</t>
  </si>
  <si>
    <t>72,90</t>
  </si>
  <si>
    <t>50,86</t>
  </si>
  <si>
    <t>55,00</t>
  </si>
  <si>
    <t>732,7</t>
  </si>
  <si>
    <t>290</t>
  </si>
  <si>
    <t>28,39</t>
  </si>
  <si>
    <t>110</t>
  </si>
  <si>
    <t>47,74</t>
  </si>
  <si>
    <t>190</t>
  </si>
  <si>
    <t>17,59</t>
  </si>
  <si>
    <t>40</t>
  </si>
  <si>
    <t>4,17</t>
  </si>
  <si>
    <t>31</t>
  </si>
  <si>
    <t>2,61</t>
  </si>
  <si>
    <t>986</t>
  </si>
  <si>
    <t>Бульен с мясными фрикадельками и гренвами 20/180/10
(Фрикадельки мясные, морковь, лук репч., чеснок, приправа, соль йод., гренки)</t>
  </si>
  <si>
    <t>840</t>
  </si>
  <si>
    <t>-</t>
  </si>
  <si>
    <t>5,62</t>
  </si>
  <si>
    <t>5,72</t>
  </si>
  <si>
    <t>8,62</t>
  </si>
  <si>
    <t>11,90</t>
  </si>
  <si>
    <t>20,08</t>
  </si>
  <si>
    <t>13,00</t>
  </si>
  <si>
    <t>7,85</t>
  </si>
  <si>
    <t>6,00</t>
  </si>
  <si>
    <t>48,11</t>
  </si>
  <si>
    <t>3,00</t>
  </si>
  <si>
    <t>0,4</t>
  </si>
  <si>
    <t>20,40</t>
  </si>
  <si>
    <t>2,05</t>
  </si>
  <si>
    <t>0,37</t>
  </si>
  <si>
    <t>12,28</t>
  </si>
  <si>
    <t>30,61</t>
  </si>
  <si>
    <t>116,19</t>
  </si>
  <si>
    <t>880,67</t>
  </si>
  <si>
    <t>108,41</t>
  </si>
  <si>
    <t>280,26</t>
  </si>
  <si>
    <t>277,86</t>
  </si>
  <si>
    <t>97,20</t>
  </si>
  <si>
    <t>60,64</t>
  </si>
  <si>
    <t>МАОУ "СОШ № 18 г.Улан-Удэ"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</si>
</sst>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10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7" t="s">
        <v>166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45712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6"/>
      <c r="D4" s="81" t="s">
        <v>16</v>
      </c>
      <c r="E4" s="6"/>
      <c r="F4" s="65"/>
      <c r="G4" s="82"/>
    </row>
    <row r="5" spans="1:14" ht="63">
      <c r="A5" s="7"/>
      <c r="B5" s="8"/>
      <c r="C5" s="9">
        <v>850</v>
      </c>
      <c r="D5" s="49" t="s">
        <v>29</v>
      </c>
      <c r="E5" s="9">
        <v>175</v>
      </c>
      <c r="F5" s="9">
        <v>25.62</v>
      </c>
      <c r="G5" s="83" t="s">
        <v>34</v>
      </c>
      <c r="H5" s="75" t="s">
        <v>35</v>
      </c>
      <c r="I5" s="45" t="s">
        <v>36</v>
      </c>
      <c r="J5" s="45" t="s">
        <v>37</v>
      </c>
      <c r="N5" s="38"/>
    </row>
    <row r="6" spans="1:14" ht="31.5">
      <c r="A6" s="7"/>
      <c r="B6" s="8"/>
      <c r="C6" s="92">
        <v>1115</v>
      </c>
      <c r="D6" s="49" t="s">
        <v>30</v>
      </c>
      <c r="E6" s="50">
        <v>49</v>
      </c>
      <c r="F6" s="9">
        <v>27.81</v>
      </c>
      <c r="G6" s="9">
        <v>144.01</v>
      </c>
      <c r="H6" s="76">
        <v>6.24</v>
      </c>
      <c r="I6" s="9">
        <v>5.77</v>
      </c>
      <c r="J6" s="9">
        <v>16.79</v>
      </c>
      <c r="N6" s="38"/>
    </row>
    <row r="7" spans="1:14" ht="31.5">
      <c r="A7" s="7"/>
      <c r="B7" s="8"/>
      <c r="C7" s="9">
        <v>986</v>
      </c>
      <c r="D7" s="49" t="s">
        <v>31</v>
      </c>
      <c r="E7" s="50">
        <v>200</v>
      </c>
      <c r="F7" s="9">
        <v>13.77</v>
      </c>
      <c r="G7" s="9">
        <v>75.19</v>
      </c>
      <c r="H7" s="76">
        <v>1.82</v>
      </c>
      <c r="I7" s="9">
        <v>1.67</v>
      </c>
      <c r="J7" s="9">
        <v>13.22</v>
      </c>
      <c r="N7" s="38"/>
    </row>
    <row r="8" spans="1:14" ht="31.5">
      <c r="A8" s="7"/>
      <c r="B8" s="8"/>
      <c r="C8" s="9"/>
      <c r="D8" s="51" t="s">
        <v>32</v>
      </c>
      <c r="E8" s="50" t="s">
        <v>33</v>
      </c>
      <c r="F8" s="9">
        <v>22.8</v>
      </c>
      <c r="G8" s="9">
        <v>100.4</v>
      </c>
      <c r="H8" s="76">
        <v>1.4</v>
      </c>
      <c r="I8" s="9">
        <v>0.4</v>
      </c>
      <c r="J8" s="9">
        <v>22.8</v>
      </c>
      <c r="N8" s="38"/>
    </row>
    <row r="9" spans="1:14" ht="15.75">
      <c r="A9" s="7"/>
      <c r="B9" s="33"/>
      <c r="C9" s="9"/>
      <c r="D9" s="84" t="s">
        <v>14</v>
      </c>
      <c r="E9" s="74">
        <v>624</v>
      </c>
      <c r="F9" s="74">
        <v>90</v>
      </c>
      <c r="G9" s="74">
        <v>488.03</v>
      </c>
      <c r="H9" s="77">
        <v>14.51</v>
      </c>
      <c r="I9" s="74">
        <v>12.94</v>
      </c>
      <c r="J9" s="74">
        <v>78.38</v>
      </c>
    </row>
    <row r="10" spans="1:14" ht="15.75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75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15.75">
      <c r="A12" s="7"/>
      <c r="B12" s="33"/>
      <c r="C12" s="9"/>
      <c r="D12" s="49" t="s">
        <v>38</v>
      </c>
      <c r="E12" s="12" t="s">
        <v>39</v>
      </c>
      <c r="F12" s="9">
        <v>20</v>
      </c>
      <c r="G12" s="28" t="s">
        <v>40</v>
      </c>
      <c r="H12" s="79" t="s">
        <v>41</v>
      </c>
      <c r="I12" s="18" t="s">
        <v>42</v>
      </c>
      <c r="J12" s="28" t="s">
        <v>43</v>
      </c>
    </row>
    <row r="13" spans="1:14" ht="15.75">
      <c r="A13" s="7"/>
      <c r="B13" s="33"/>
      <c r="C13" s="88"/>
      <c r="D13" s="89" t="s">
        <v>27</v>
      </c>
      <c r="E13" s="90">
        <v>30</v>
      </c>
      <c r="F13" s="91">
        <v>20</v>
      </c>
      <c r="G13" s="73" t="s">
        <v>40</v>
      </c>
      <c r="H13" s="80" t="str">
        <f t="shared" ref="H13:J13" si="0">H12</f>
        <v>0,04</v>
      </c>
      <c r="I13" s="23" t="str">
        <f t="shared" si="0"/>
        <v>0,00</v>
      </c>
      <c r="J13" s="73" t="str">
        <f t="shared" si="0"/>
        <v>31,76</v>
      </c>
    </row>
    <row r="14" spans="1:14" ht="15.75">
      <c r="A14" s="7"/>
      <c r="B14" s="33"/>
      <c r="C14" s="33"/>
      <c r="D14" s="86" t="s">
        <v>18</v>
      </c>
      <c r="E14" s="29"/>
      <c r="F14" s="28"/>
      <c r="G14" s="28"/>
      <c r="H14" s="79"/>
      <c r="I14" s="18"/>
      <c r="J14" s="28"/>
    </row>
    <row r="15" spans="1:14" ht="78.75">
      <c r="A15" s="7"/>
      <c r="B15" s="17"/>
      <c r="C15" s="17">
        <v>60.04</v>
      </c>
      <c r="D15" s="35" t="s">
        <v>44</v>
      </c>
      <c r="E15" s="37" t="s">
        <v>46</v>
      </c>
      <c r="F15" s="18" t="s">
        <v>47</v>
      </c>
      <c r="G15" s="18" t="s">
        <v>49</v>
      </c>
      <c r="H15" s="18" t="s">
        <v>53</v>
      </c>
      <c r="I15" s="18" t="s">
        <v>54</v>
      </c>
      <c r="J15" s="28" t="s">
        <v>55</v>
      </c>
    </row>
    <row r="16" spans="1:14" ht="31.5">
      <c r="A16" s="7"/>
      <c r="B16" s="17"/>
      <c r="C16" s="17"/>
      <c r="D16" s="35" t="s">
        <v>45</v>
      </c>
      <c r="E16" s="37" t="s">
        <v>33</v>
      </c>
      <c r="F16" s="18" t="s">
        <v>48</v>
      </c>
      <c r="G16" s="18" t="s">
        <v>50</v>
      </c>
      <c r="H16" s="18" t="s">
        <v>56</v>
      </c>
      <c r="I16" s="18" t="s">
        <v>57</v>
      </c>
      <c r="J16" s="18" t="s">
        <v>48</v>
      </c>
    </row>
    <row r="17" spans="1:10" ht="16.5" thickBot="1">
      <c r="A17" s="15"/>
      <c r="B17" s="34"/>
      <c r="C17" s="17"/>
      <c r="D17" s="36" t="s">
        <v>14</v>
      </c>
      <c r="E17" s="23" t="s">
        <v>52</v>
      </c>
      <c r="F17" s="23" t="s">
        <v>25</v>
      </c>
      <c r="G17" s="23" t="s">
        <v>51</v>
      </c>
      <c r="H17" s="23" t="s">
        <v>58</v>
      </c>
      <c r="I17" s="23" t="s">
        <v>59</v>
      </c>
      <c r="J17" s="23" t="s">
        <v>60</v>
      </c>
    </row>
    <row r="18" spans="1:10" ht="15.75">
      <c r="A18" s="7"/>
      <c r="B18" s="52"/>
      <c r="C18" s="17"/>
      <c r="D18" s="19" t="s">
        <v>19</v>
      </c>
      <c r="E18" s="23"/>
      <c r="F18" s="23"/>
      <c r="G18" s="23"/>
      <c r="H18" s="23"/>
      <c r="I18" s="23"/>
      <c r="J18" s="23"/>
    </row>
    <row r="19" spans="1:10" ht="15.75" customHeight="1">
      <c r="A19" s="7"/>
      <c r="B19" s="52"/>
      <c r="C19" s="9">
        <f t="shared" ref="C19:D22" si="1">C5</f>
        <v>850</v>
      </c>
      <c r="D19" s="49" t="str">
        <f t="shared" si="1"/>
        <v>Каша манная молочная жидкая с маслом 170/5 (крупа манная, молоко, вода, сахар0песок, соль йод, масло сливочное)</v>
      </c>
      <c r="E19" s="12" t="s">
        <v>61</v>
      </c>
      <c r="F19" s="9">
        <v>30.96</v>
      </c>
      <c r="G19" s="28" t="s">
        <v>63</v>
      </c>
      <c r="H19" s="28" t="s">
        <v>67</v>
      </c>
      <c r="I19" s="28" t="s">
        <v>68</v>
      </c>
      <c r="J19" s="28" t="s">
        <v>69</v>
      </c>
    </row>
    <row r="20" spans="1:10" ht="15.75" customHeight="1">
      <c r="A20" s="16"/>
      <c r="B20" s="44"/>
      <c r="C20" s="92">
        <f t="shared" si="1"/>
        <v>1115</v>
      </c>
      <c r="D20" s="51" t="str">
        <f t="shared" si="1"/>
        <v>Бутерброд с сыром на батоне 17/32 (сыр, батон в/с БХФ)</v>
      </c>
      <c r="E20" s="50">
        <v>56</v>
      </c>
      <c r="F20" s="50">
        <v>32.47</v>
      </c>
      <c r="G20" s="28" t="s">
        <v>64</v>
      </c>
      <c r="H20" s="28" t="s">
        <v>70</v>
      </c>
      <c r="I20" s="28" t="s">
        <v>71</v>
      </c>
      <c r="J20" s="28" t="s">
        <v>72</v>
      </c>
    </row>
    <row r="21" spans="1:10" ht="15.75" customHeight="1">
      <c r="A21" s="16"/>
      <c r="B21" s="44"/>
      <c r="C21" s="9">
        <f t="shared" si="1"/>
        <v>986</v>
      </c>
      <c r="D21" s="51" t="str">
        <f t="shared" si="1"/>
        <v>Какао-напиток (какао-порошок, молоко, вода, сахар)</v>
      </c>
      <c r="E21" s="50">
        <v>200</v>
      </c>
      <c r="F21" s="50">
        <v>13.77</v>
      </c>
      <c r="G21" s="28" t="s">
        <v>65</v>
      </c>
      <c r="H21" s="28" t="s">
        <v>73</v>
      </c>
      <c r="I21" s="28" t="s">
        <v>74</v>
      </c>
      <c r="J21" s="28" t="s">
        <v>75</v>
      </c>
    </row>
    <row r="22" spans="1:10" ht="15.75" customHeight="1">
      <c r="A22" s="16"/>
      <c r="B22" s="44"/>
      <c r="C22" s="9">
        <f t="shared" si="1"/>
        <v>0</v>
      </c>
      <c r="D22" s="51" t="str">
        <f t="shared" si="1"/>
        <v>Сук фруктовый в потребительской упаковке</v>
      </c>
      <c r="E22" s="50" t="s">
        <v>33</v>
      </c>
      <c r="F22" s="50">
        <v>22.8</v>
      </c>
      <c r="G22" s="28" t="s">
        <v>50</v>
      </c>
      <c r="H22" s="28" t="s">
        <v>56</v>
      </c>
      <c r="I22" s="28" t="s">
        <v>57</v>
      </c>
      <c r="J22" s="28" t="s">
        <v>48</v>
      </c>
    </row>
    <row r="23" spans="1:10" ht="15.75">
      <c r="A23" s="16"/>
      <c r="B23" s="33"/>
      <c r="C23" s="46"/>
      <c r="D23" s="61" t="s">
        <v>14</v>
      </c>
      <c r="E23" s="54" t="s">
        <v>62</v>
      </c>
      <c r="F23" s="54" t="s">
        <v>26</v>
      </c>
      <c r="G23" s="54" t="s">
        <v>66</v>
      </c>
      <c r="H23" s="48" t="s">
        <v>76</v>
      </c>
      <c r="I23" s="48" t="s">
        <v>77</v>
      </c>
      <c r="J23" s="54" t="s">
        <v>78</v>
      </c>
    </row>
    <row r="24" spans="1:10" ht="15.75">
      <c r="A24" s="16"/>
      <c r="B24" s="17"/>
      <c r="C24" s="21"/>
      <c r="D24" s="47" t="s">
        <v>15</v>
      </c>
      <c r="E24" s="13"/>
      <c r="F24" s="14" t="s">
        <v>26</v>
      </c>
      <c r="G24" s="13"/>
      <c r="H24" s="25"/>
      <c r="I24" s="25"/>
      <c r="J24" s="13"/>
    </row>
    <row r="25" spans="1:10" ht="15.75">
      <c r="A25" s="16"/>
      <c r="B25" s="17"/>
      <c r="C25" s="17"/>
      <c r="D25" s="19" t="s">
        <v>24</v>
      </c>
      <c r="E25" s="28"/>
      <c r="F25" s="28"/>
      <c r="G25" s="28"/>
      <c r="H25" s="18"/>
      <c r="I25" s="18"/>
      <c r="J25" s="28"/>
    </row>
    <row r="26" spans="1:10" ht="15.75" customHeight="1">
      <c r="A26" s="16"/>
      <c r="B26" s="17"/>
      <c r="C26" s="94">
        <v>1079</v>
      </c>
      <c r="D26" s="96" t="s">
        <v>140</v>
      </c>
      <c r="E26" s="28" t="s">
        <v>79</v>
      </c>
      <c r="F26" s="28" t="s">
        <v>80</v>
      </c>
      <c r="G26" s="28" t="s">
        <v>121</v>
      </c>
      <c r="H26" s="18" t="s">
        <v>99</v>
      </c>
      <c r="I26" s="18" t="s">
        <v>100</v>
      </c>
      <c r="J26" s="28" t="s">
        <v>101</v>
      </c>
    </row>
    <row r="27" spans="1:10" ht="15.75" customHeight="1">
      <c r="A27" s="16"/>
      <c r="B27" s="17"/>
      <c r="C27" s="33">
        <v>1055</v>
      </c>
      <c r="D27" s="95" t="s">
        <v>81</v>
      </c>
      <c r="E27" s="28" t="s">
        <v>82</v>
      </c>
      <c r="F27" s="28" t="s">
        <v>83</v>
      </c>
      <c r="G27" s="28" t="s">
        <v>122</v>
      </c>
      <c r="H27" s="18" t="s">
        <v>102</v>
      </c>
      <c r="I27" s="18" t="s">
        <v>103</v>
      </c>
      <c r="J27" s="28" t="s">
        <v>104</v>
      </c>
    </row>
    <row r="28" spans="1:10" ht="31.5">
      <c r="A28" s="16"/>
      <c r="B28" s="17"/>
      <c r="C28" s="17">
        <v>632</v>
      </c>
      <c r="D28" s="39" t="s">
        <v>84</v>
      </c>
      <c r="E28" s="28" t="s">
        <v>85</v>
      </c>
      <c r="F28" s="28" t="s">
        <v>86</v>
      </c>
      <c r="G28" s="28" t="s">
        <v>123</v>
      </c>
      <c r="H28" s="18" t="s">
        <v>105</v>
      </c>
      <c r="I28" s="18" t="s">
        <v>106</v>
      </c>
      <c r="J28" s="28" t="s">
        <v>107</v>
      </c>
    </row>
    <row r="29" spans="1:10" ht="15.75">
      <c r="A29" s="16"/>
      <c r="B29" s="17"/>
      <c r="C29" s="17">
        <v>431</v>
      </c>
      <c r="D29" s="39" t="s">
        <v>87</v>
      </c>
      <c r="E29" s="28" t="s">
        <v>88</v>
      </c>
      <c r="F29" s="28" t="s">
        <v>89</v>
      </c>
      <c r="G29" s="28" t="s">
        <v>124</v>
      </c>
      <c r="H29" s="18" t="s">
        <v>108</v>
      </c>
      <c r="I29" s="18" t="s">
        <v>41</v>
      </c>
      <c r="J29" s="28" t="s">
        <v>109</v>
      </c>
    </row>
    <row r="30" spans="1:10" ht="15.75">
      <c r="A30" s="16"/>
      <c r="B30" s="17"/>
      <c r="C30" s="17" t="s">
        <v>142</v>
      </c>
      <c r="D30" s="39" t="s">
        <v>90</v>
      </c>
      <c r="E30" s="28" t="s">
        <v>91</v>
      </c>
      <c r="F30" s="28" t="s">
        <v>92</v>
      </c>
      <c r="G30" s="28" t="s">
        <v>125</v>
      </c>
      <c r="H30" s="18" t="s">
        <v>110</v>
      </c>
      <c r="I30" s="18" t="s">
        <v>111</v>
      </c>
      <c r="J30" s="28" t="s">
        <v>112</v>
      </c>
    </row>
    <row r="31" spans="1:10" ht="15.75">
      <c r="A31" s="16"/>
      <c r="B31" s="17"/>
      <c r="C31" s="17" t="s">
        <v>142</v>
      </c>
      <c r="D31" s="39" t="s">
        <v>93</v>
      </c>
      <c r="E31" s="28" t="s">
        <v>94</v>
      </c>
      <c r="F31" s="28" t="s">
        <v>95</v>
      </c>
      <c r="G31" s="28" t="s">
        <v>126</v>
      </c>
      <c r="H31" s="18" t="s">
        <v>113</v>
      </c>
      <c r="I31" s="18" t="s">
        <v>114</v>
      </c>
      <c r="J31" s="28" t="s">
        <v>115</v>
      </c>
    </row>
    <row r="32" spans="1:10" ht="15.75">
      <c r="A32" s="16"/>
      <c r="B32" s="17"/>
      <c r="C32" s="17"/>
      <c r="D32" s="39" t="s">
        <v>96</v>
      </c>
      <c r="E32" s="28" t="s">
        <v>97</v>
      </c>
      <c r="F32" s="28" t="s">
        <v>98</v>
      </c>
      <c r="G32" s="28" t="s">
        <v>127</v>
      </c>
      <c r="H32" s="18" t="s">
        <v>116</v>
      </c>
      <c r="I32" s="18" t="s">
        <v>116</v>
      </c>
      <c r="J32" s="28" t="s">
        <v>117</v>
      </c>
    </row>
    <row r="33" spans="1:10" ht="15.75">
      <c r="A33" s="16"/>
      <c r="B33" s="17"/>
      <c r="C33" s="17"/>
      <c r="D33" s="20" t="s">
        <v>14</v>
      </c>
      <c r="E33" s="14" t="s">
        <v>141</v>
      </c>
      <c r="F33" s="14" t="s">
        <v>23</v>
      </c>
      <c r="G33" s="14" t="s">
        <v>128</v>
      </c>
      <c r="H33" s="22" t="s">
        <v>118</v>
      </c>
      <c r="I33" s="22" t="s">
        <v>119</v>
      </c>
      <c r="J33" s="14" t="s">
        <v>120</v>
      </c>
    </row>
    <row r="34" spans="1:10" ht="16.5" thickBot="1">
      <c r="A34" s="16"/>
      <c r="B34" s="34"/>
      <c r="C34" s="17"/>
      <c r="D34" s="24" t="s">
        <v>15</v>
      </c>
      <c r="E34" s="13"/>
      <c r="F34" s="67" t="s">
        <v>23</v>
      </c>
      <c r="G34" s="14"/>
      <c r="H34" s="66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1"/>
      <c r="G35" s="50"/>
      <c r="H35" s="42"/>
      <c r="I35" s="12"/>
      <c r="J35" s="12"/>
    </row>
    <row r="36" spans="1:10" ht="15.75" customHeight="1">
      <c r="A36" s="7"/>
      <c r="B36" s="8"/>
      <c r="C36" s="92">
        <f t="shared" ref="C36:D42" si="2">C26</f>
        <v>1079</v>
      </c>
      <c r="D36" s="68" t="str">
        <f t="shared" si="2"/>
        <v>Бульен с мясными фрикадельками и гренвами 20/180/10
(Фрикадельки мясные, морковь, лук репч., чеснок, приправа, соль йод., гренки)</v>
      </c>
      <c r="E36" s="10" t="s">
        <v>129</v>
      </c>
      <c r="F36" s="40" t="s">
        <v>130</v>
      </c>
      <c r="G36" s="50">
        <v>108.41</v>
      </c>
      <c r="H36" s="43" t="s">
        <v>143</v>
      </c>
      <c r="I36" s="11" t="s">
        <v>144</v>
      </c>
      <c r="J36" s="11" t="s">
        <v>145</v>
      </c>
    </row>
    <row r="37" spans="1:10" ht="15.75" customHeight="1">
      <c r="A37" s="7"/>
      <c r="B37" s="8"/>
      <c r="C37" s="92">
        <f t="shared" si="2"/>
        <v>1055</v>
      </c>
      <c r="D37" s="68" t="str">
        <f t="shared" si="2"/>
        <v>Котлета  мясная с соусом красным (говядина, свинина, батон., соль йод., сухарь панир., яйцо, чеснок сушеный, масло раст., соус красный осн.)  80/20</v>
      </c>
      <c r="E37" s="10" t="s">
        <v>131</v>
      </c>
      <c r="F37" s="40" t="s">
        <v>132</v>
      </c>
      <c r="G37" s="50">
        <v>280.26</v>
      </c>
      <c r="H37" s="43" t="s">
        <v>146</v>
      </c>
      <c r="I37" s="11" t="s">
        <v>147</v>
      </c>
      <c r="J37" s="11" t="s">
        <v>148</v>
      </c>
    </row>
    <row r="38" spans="1:10" ht="15.75" customHeight="1">
      <c r="A38" s="7"/>
      <c r="B38" s="8"/>
      <c r="C38" s="92">
        <f t="shared" si="2"/>
        <v>632</v>
      </c>
      <c r="D38" s="68" t="str">
        <f t="shared" si="2"/>
        <v>Гарнир каша гречневая рассыпчатая  (крупа гречневая, соль йод., масло сл.)</v>
      </c>
      <c r="E38" s="10" t="s">
        <v>133</v>
      </c>
      <c r="F38" s="40" t="s">
        <v>134</v>
      </c>
      <c r="G38" s="50">
        <v>277.86</v>
      </c>
      <c r="H38" s="43" t="s">
        <v>149</v>
      </c>
      <c r="I38" s="11" t="s">
        <v>150</v>
      </c>
      <c r="J38" s="11" t="s">
        <v>151</v>
      </c>
    </row>
    <row r="39" spans="1:10" ht="15.75" customHeight="1">
      <c r="A39" s="7"/>
      <c r="B39" s="8"/>
      <c r="C39" s="92">
        <f t="shared" si="2"/>
        <v>431</v>
      </c>
      <c r="D39" s="68" t="str">
        <f t="shared" si="2"/>
        <v>Чай пакетированный.</v>
      </c>
      <c r="E39" s="10" t="s">
        <v>88</v>
      </c>
      <c r="F39" s="40" t="s">
        <v>89</v>
      </c>
      <c r="G39" s="50">
        <v>1.3</v>
      </c>
      <c r="H39" s="43" t="s">
        <v>108</v>
      </c>
      <c r="I39" s="11" t="s">
        <v>41</v>
      </c>
      <c r="J39" s="11" t="s">
        <v>109</v>
      </c>
    </row>
    <row r="40" spans="1:10" ht="15.75" customHeight="1">
      <c r="A40" s="7"/>
      <c r="B40" s="8"/>
      <c r="C40" s="92" t="str">
        <f t="shared" si="2"/>
        <v>-</v>
      </c>
      <c r="D40" s="68" t="str">
        <f t="shared" si="2"/>
        <v>Хлеб пшеничный йодированный БХП</v>
      </c>
      <c r="E40" s="10" t="s">
        <v>135</v>
      </c>
      <c r="F40" s="40" t="s">
        <v>136</v>
      </c>
      <c r="G40" s="50">
        <v>97.2</v>
      </c>
      <c r="H40" s="43" t="s">
        <v>152</v>
      </c>
      <c r="I40" s="11" t="s">
        <v>153</v>
      </c>
      <c r="J40" s="11" t="s">
        <v>154</v>
      </c>
    </row>
    <row r="41" spans="1:10" ht="15.75" customHeight="1">
      <c r="A41" s="7"/>
      <c r="B41" s="8"/>
      <c r="C41" s="92" t="str">
        <f t="shared" si="2"/>
        <v>-</v>
      </c>
      <c r="D41" s="68" t="str">
        <f t="shared" si="2"/>
        <v>Хлеб ржаной</v>
      </c>
      <c r="E41" s="10" t="s">
        <v>137</v>
      </c>
      <c r="F41" s="40" t="s">
        <v>138</v>
      </c>
      <c r="G41" s="50">
        <v>60.64</v>
      </c>
      <c r="H41" s="43" t="s">
        <v>155</v>
      </c>
      <c r="I41" s="11" t="s">
        <v>156</v>
      </c>
      <c r="J41" s="11" t="s">
        <v>157</v>
      </c>
    </row>
    <row r="42" spans="1:10" ht="15.75" customHeight="1">
      <c r="A42" s="7"/>
      <c r="B42" s="8"/>
      <c r="C42" s="92">
        <f t="shared" si="2"/>
        <v>0</v>
      </c>
      <c r="D42" s="68" t="str">
        <f t="shared" si="2"/>
        <v>Пюре фруктовое</v>
      </c>
      <c r="E42" s="10" t="s">
        <v>97</v>
      </c>
      <c r="F42" s="40" t="s">
        <v>98</v>
      </c>
      <c r="G42" s="50">
        <v>55</v>
      </c>
      <c r="H42" s="43" t="s">
        <v>116</v>
      </c>
      <c r="I42" s="11" t="s">
        <v>116</v>
      </c>
      <c r="J42" s="11" t="s">
        <v>117</v>
      </c>
    </row>
    <row r="43" spans="1:10" ht="16.5" thickBot="1">
      <c r="A43" s="15"/>
      <c r="B43" s="33"/>
      <c r="C43" s="33"/>
      <c r="D43" s="69" t="s">
        <v>14</v>
      </c>
      <c r="E43" s="14" t="s">
        <v>139</v>
      </c>
      <c r="F43" s="56">
        <v>135</v>
      </c>
      <c r="G43" s="14" t="s">
        <v>160</v>
      </c>
      <c r="H43" s="14" t="s">
        <v>158</v>
      </c>
      <c r="I43" s="57">
        <v>32.61</v>
      </c>
      <c r="J43" s="14" t="s">
        <v>159</v>
      </c>
    </row>
    <row r="44" spans="1:10" ht="15.75">
      <c r="A44" s="60"/>
      <c r="B44" s="33"/>
      <c r="C44" s="33"/>
      <c r="D44" s="70" t="s">
        <v>15</v>
      </c>
      <c r="E44" s="58"/>
      <c r="F44" s="72" t="s">
        <v>28</v>
      </c>
      <c r="G44" s="58"/>
      <c r="H44" s="58"/>
      <c r="I44" s="58"/>
      <c r="J44" s="58"/>
    </row>
    <row r="45" spans="1:10" ht="15.75" customHeight="1">
      <c r="B45" s="59"/>
      <c r="C45" s="64"/>
      <c r="D45" s="71" t="s">
        <v>22</v>
      </c>
      <c r="E45" s="26"/>
      <c r="F45" s="32"/>
      <c r="G45" s="27"/>
      <c r="H45" s="27"/>
      <c r="I45" s="27"/>
      <c r="J45" s="27"/>
    </row>
    <row r="46" spans="1:10" ht="15.75" customHeight="1">
      <c r="B46" s="63"/>
      <c r="C46" s="93">
        <f t="shared" ref="C46:D52" si="3">C26</f>
        <v>1079</v>
      </c>
      <c r="D46" s="68" t="str">
        <f t="shared" si="3"/>
        <v>Бульен с мясными фрикадельками и гренвами 20/180/10
(Фрикадельки мясные, морковь, лук репч., чеснок, приправа, соль йод., гренки)</v>
      </c>
      <c r="E46" s="10" t="s">
        <v>129</v>
      </c>
      <c r="F46" s="28" t="s">
        <v>130</v>
      </c>
      <c r="G46" s="11" t="s">
        <v>161</v>
      </c>
      <c r="H46" s="11" t="s">
        <v>143</v>
      </c>
      <c r="I46" s="11" t="s">
        <v>144</v>
      </c>
      <c r="J46" s="11" t="s">
        <v>145</v>
      </c>
    </row>
    <row r="47" spans="1:10" ht="15.75" customHeight="1">
      <c r="B47" s="63"/>
      <c r="C47" s="93">
        <f t="shared" si="3"/>
        <v>1055</v>
      </c>
      <c r="D47" s="68" t="str">
        <f t="shared" si="3"/>
        <v>Котлета  мясная с соусом красным (говядина, свинина, батон., соль йод., сухарь панир., яйцо, чеснок сушеный, масло раст., соус красный осн.)  80/20</v>
      </c>
      <c r="E47" s="10" t="s">
        <v>131</v>
      </c>
      <c r="F47" s="28" t="s">
        <v>132</v>
      </c>
      <c r="G47" s="11" t="s">
        <v>162</v>
      </c>
      <c r="H47" s="11" t="s">
        <v>146</v>
      </c>
      <c r="I47" s="11" t="s">
        <v>147</v>
      </c>
      <c r="J47" s="11" t="s">
        <v>148</v>
      </c>
    </row>
    <row r="48" spans="1:10" ht="15.75" customHeight="1">
      <c r="B48" s="63"/>
      <c r="C48" s="93">
        <f t="shared" si="3"/>
        <v>632</v>
      </c>
      <c r="D48" s="68" t="str">
        <f t="shared" si="3"/>
        <v>Гарнир каша гречневая рассыпчатая  (крупа гречневая, соль йод., масло сл.)</v>
      </c>
      <c r="E48" s="10" t="s">
        <v>133</v>
      </c>
      <c r="F48" s="28" t="s">
        <v>134</v>
      </c>
      <c r="G48" s="11" t="s">
        <v>163</v>
      </c>
      <c r="H48" s="11" t="s">
        <v>149</v>
      </c>
      <c r="I48" s="11" t="s">
        <v>150</v>
      </c>
      <c r="J48" s="11" t="s">
        <v>151</v>
      </c>
    </row>
    <row r="49" spans="2:10" ht="15.75" customHeight="1">
      <c r="B49" s="63"/>
      <c r="C49" s="93">
        <f t="shared" si="3"/>
        <v>431</v>
      </c>
      <c r="D49" s="68" t="str">
        <f t="shared" si="3"/>
        <v>Чай пакетированный.</v>
      </c>
      <c r="E49" s="10" t="s">
        <v>88</v>
      </c>
      <c r="F49" s="28" t="s">
        <v>89</v>
      </c>
      <c r="G49" s="11" t="s">
        <v>124</v>
      </c>
      <c r="H49" s="11" t="s">
        <v>108</v>
      </c>
      <c r="I49" s="11" t="s">
        <v>41</v>
      </c>
      <c r="J49" s="11" t="s">
        <v>109</v>
      </c>
    </row>
    <row r="50" spans="2:10" ht="15.75" customHeight="1">
      <c r="B50" s="63"/>
      <c r="C50" s="93" t="str">
        <f t="shared" si="3"/>
        <v>-</v>
      </c>
      <c r="D50" s="68" t="str">
        <f t="shared" si="3"/>
        <v>Хлеб пшеничный йодированный БХП</v>
      </c>
      <c r="E50" s="10" t="s">
        <v>135</v>
      </c>
      <c r="F50" s="28" t="s">
        <v>136</v>
      </c>
      <c r="G50" s="11" t="s">
        <v>164</v>
      </c>
      <c r="H50" s="11" t="s">
        <v>152</v>
      </c>
      <c r="I50" s="11" t="s">
        <v>153</v>
      </c>
      <c r="J50" s="11" t="s">
        <v>154</v>
      </c>
    </row>
    <row r="51" spans="2:10" ht="15.75" customHeight="1">
      <c r="B51" s="63"/>
      <c r="C51" s="93" t="str">
        <f t="shared" si="3"/>
        <v>-</v>
      </c>
      <c r="D51" s="68" t="str">
        <f t="shared" si="3"/>
        <v>Хлеб ржаной</v>
      </c>
      <c r="E51" s="10" t="s">
        <v>137</v>
      </c>
      <c r="F51" s="28" t="s">
        <v>138</v>
      </c>
      <c r="G51" s="11" t="s">
        <v>165</v>
      </c>
      <c r="H51" s="11" t="s">
        <v>155</v>
      </c>
      <c r="I51" s="11" t="s">
        <v>156</v>
      </c>
      <c r="J51" s="11" t="s">
        <v>157</v>
      </c>
    </row>
    <row r="52" spans="2:10" ht="15.75" customHeight="1">
      <c r="B52" s="63"/>
      <c r="C52" s="93">
        <f t="shared" si="3"/>
        <v>0</v>
      </c>
      <c r="D52" s="68" t="str">
        <f t="shared" si="3"/>
        <v>Пюре фруктовое</v>
      </c>
      <c r="E52" s="10" t="s">
        <v>97</v>
      </c>
      <c r="F52" s="28" t="s">
        <v>98</v>
      </c>
      <c r="G52" s="11" t="s">
        <v>127</v>
      </c>
      <c r="H52" s="11" t="s">
        <v>116</v>
      </c>
      <c r="I52" s="11" t="s">
        <v>116</v>
      </c>
      <c r="J52" s="11" t="s">
        <v>117</v>
      </c>
    </row>
    <row r="53" spans="2:10" ht="15.75">
      <c r="B53" s="33"/>
      <c r="C53" s="33"/>
      <c r="D53" s="55" t="s">
        <v>14</v>
      </c>
      <c r="E53" s="14" t="s">
        <v>139</v>
      </c>
      <c r="F53" s="56">
        <v>135</v>
      </c>
      <c r="G53" s="57">
        <v>880.67</v>
      </c>
      <c r="H53" s="14" t="s">
        <v>158</v>
      </c>
      <c r="I53" s="57">
        <v>32.61</v>
      </c>
      <c r="J53" s="14" t="s">
        <v>159</v>
      </c>
    </row>
    <row r="54" spans="2:10" ht="15.75">
      <c r="B54" s="33"/>
      <c r="C54" s="33"/>
      <c r="D54" s="55" t="s">
        <v>15</v>
      </c>
      <c r="E54" s="14"/>
      <c r="F54" s="56">
        <v>135</v>
      </c>
      <c r="G54" s="57"/>
      <c r="H54" s="57"/>
      <c r="I54" s="57"/>
      <c r="J54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2025-02-24T05:53:20Z</dcterms:modified>
</cp:coreProperties>
</file>